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收支总表(大口径)" sheetId="1" r:id="rId1"/>
    <sheet name="2收入总表(大口径)" sheetId="2" r:id="rId2"/>
    <sheet name="3支出总表(大口径)" sheetId="3" r:id="rId3"/>
    <sheet name="4收支总表(财政拨款)" sheetId="4" r:id="rId4"/>
    <sheet name="5一般项级表(财拨)" sheetId="5" r:id="rId5"/>
    <sheet name="6基本经济科目(财拨一般)" sheetId="6" r:id="rId6"/>
    <sheet name="7三公经费" sheetId="7" r:id="rId7"/>
    <sheet name="8基金项级表(财拨)" sheetId="8" r:id="rId8"/>
    <sheet name="9国资表" sheetId="9" r:id="rId9"/>
    <sheet name="10项目(全)" sheetId="10" r:id="rId10"/>
    <sheet name="11政采(财拨)" sheetId="11" r:id="rId11"/>
    <sheet name="Sheet1" sheetId="12" r:id="rId12"/>
  </sheets>
  <definedNames>
    <definedName name="_xlnm.Print_Area" localSheetId="0">'1收支总表(大口径)'!$A$1:$D$32</definedName>
    <definedName name="_xlnm.Print_Area" localSheetId="1">'2收入总表(大口径)'!$A$1:$S$9</definedName>
    <definedName name="_xlnm.Print_Area" localSheetId="3">'4收支总表(财政拨款)'!$A$1:$D$32</definedName>
    <definedName name="_xlnm.Print_Titles" localSheetId="9">'10项目(全)'!$1:$5</definedName>
    <definedName name="_xlnm.Print_Titles" localSheetId="10">'11政采(财拨)'!$1:$4</definedName>
    <definedName name="_xlnm.Print_Titles" localSheetId="0">'1收支总表(大口径)'!$1:$5</definedName>
    <definedName name="_xlnm.Print_Titles" localSheetId="1">'2收入总表(大口径)'!$1:$6</definedName>
    <definedName name="_xlnm.Print_Titles" localSheetId="2">'3支出总表(大口径)'!$1:$4</definedName>
    <definedName name="_xlnm.Print_Titles" localSheetId="3">'4收支总表(财政拨款)'!$1:$5</definedName>
    <definedName name="_xlnm.Print_Titles" localSheetId="4">'5一般项级表(财拨)'!$1:$6</definedName>
    <definedName name="_xlnm.Print_Titles" localSheetId="5">'6基本经济科目(财拨一般)'!$1:$5</definedName>
    <definedName name="_xlnm.Print_Titles" localSheetId="6">'7三公经费'!$1:$6</definedName>
    <definedName name="_xlnm.Print_Titles" localSheetId="7">'8基金项级表(财拨)'!$1:$6</definedName>
    <definedName name="_xlnm.Print_Titles" localSheetId="8">'9国资表'!$1:$6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<sst xmlns="http://schemas.openxmlformats.org/spreadsheetml/2006/main" count="319" uniqueCount="195">
  <si>
    <t>预算01表</t>
  </si>
  <si>
    <t xml:space="preserve">2025   年    收    支    预    算    总    表 </t>
  </si>
  <si>
    <t>单位：万元</t>
  </si>
  <si>
    <t xml:space="preserve">收          入 </t>
  </si>
  <si>
    <t xml:space="preserve">支              出 </t>
  </si>
  <si>
    <t>项            目</t>
  </si>
  <si>
    <t>预 算 数</t>
  </si>
  <si>
    <t>支  出  功  能  分  类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</si>
  <si>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</si>
  <si>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</si>
  <si>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</si>
  <si>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</si>
  <si>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</si>
  <si>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三、公共安全支出</t>
  </si>
  <si>
    <t>四、财政专户管理资金收入</t>
  </si>
  <si>
    <t>四、教育支出</t>
  </si>
  <si>
    <t>五、事业收入</t>
  </si>
  <si>
    <t>五、科学技术支出</t>
  </si>
  <si>
    <t>六、事业单位经营收入</t>
  </si>
  <si>
    <t>六、文化旅游体育与传媒支出</t>
  </si>
  <si>
    <t>七、上级补助收入</t>
  </si>
  <si>
    <t>七、社会保障和就业支出</t>
  </si>
  <si>
    <t>八、附属单位上缴收入</t>
  </si>
  <si>
    <t>八、卫生健康支出</t>
  </si>
  <si>
    <t>九、其他收入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</si>
  <si>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</si>
  <si>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</si>
  <si>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</si>
  <si>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</si>
  <si>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</si>
  <si>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</si>
  <si>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</si>
  <si>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</si>
  <si>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</si>
  <si>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</si>
  <si>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</si>
  <si>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二十、国有资本经营预算支出</t>
  </si>
  <si>
    <t>二十一、灾害防治及应急管理支出</t>
  </si>
  <si>
    <t>二十二、其他支出</t>
  </si>
  <si>
    <t>二十三、债务付息支出</t>
  </si>
  <si>
    <t>二十四、债务发行费用支出</t>
  </si>
  <si>
    <t>本  年  收  入  合  计</t>
  </si>
  <si>
    <t>本  年  支  出  合  计</t>
  </si>
  <si>
    <t>上年结转和结余</t>
  </si>
  <si>
    <t>年终结转和结余</t>
  </si>
  <si>
    <t>收   入   总   计</t>
  </si>
  <si>
    <t>支  出  总   计</t>
  </si>
  <si>
    <t>预算02表</t>
  </si>
  <si>
    <t>2025   年    收    入    预    算    总    表</t>
  </si>
  <si>
    <t>单位编码</t>
  </si>
  <si>
    <t>单位名称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</si>
  <si>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</si>
  <si>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</si>
  <si>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</si>
  <si>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</si>
  <si>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</si>
  <si>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</si>
  <si>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</si>
  <si>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</si>
  <si>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</si>
  <si>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</si>
  <si>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</si>
  <si>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</si>
  <si>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</si>
  <si>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</si>
  <si>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322</t>
  </si>
  <si>
    <t>天津经济技术开发区工业和信息化局</t>
  </si>
  <si>
    <t>预算03表</t>
  </si>
  <si>
    <t xml:space="preserve">2025   年    支    出    预    算    总    表 </t>
  </si>
  <si>
    <t>功能科目编码</t>
  </si>
  <si>
    <t>单位名称(功能科目名称)</t>
  </si>
  <si>
    <t>基本支出</t>
  </si>
  <si>
    <t>项目支出</t>
  </si>
  <si>
    <t>204</t>
  </si>
  <si>
    <t>公共安全支出</t>
  </si>
  <si>
    <t>20402</t>
  </si>
  <si>
    <t>公安</t>
  </si>
  <si>
    <t>2040202</t>
  </si>
  <si>
    <t>一般行政管理事务</t>
  </si>
  <si>
    <t>科学技术支出</t>
  </si>
  <si>
    <t>技术研究与开发</t>
  </si>
  <si>
    <t>其他技术研究与开发支出</t>
  </si>
  <si>
    <t>资源勘探工业信息等支出</t>
  </si>
  <si>
    <t>制造业</t>
  </si>
  <si>
    <t>其他制造业支出</t>
  </si>
  <si>
    <t>工业和信息产业</t>
  </si>
  <si>
    <t>行政运行</t>
  </si>
  <si>
    <t>支持中小企业发展和管理支出</t>
  </si>
  <si>
    <t>中小企业发展专项</t>
  </si>
  <si>
    <t>灾害防治及应急管理支出</t>
  </si>
  <si>
    <t>应急管理事务</t>
  </si>
  <si>
    <t>安全监管</t>
  </si>
  <si>
    <t>预算04表</t>
  </si>
  <si>
    <t xml:space="preserve">2025   年   财   政   拨   款   收   支   预   算   总   表 </t>
  </si>
  <si>
    <t>收          入          预          算</t>
  </si>
  <si>
    <t>支              出              预              算</t>
  </si>
  <si>
    <t>预  算  数</t>
  </si>
  <si>
    <t>一、本年收入</t>
  </si>
  <si>
    <t>一、本年支出</t>
  </si>
  <si>
    <t>（一）一般公共预算</t>
  </si>
  <si>
    <t>（一）一般公共服务支出</t>
  </si>
  <si>
    <t>（二）政府性基金预算</t>
  </si>
  <si>
    <t>（二）国防支出</t>
  </si>
  <si>
    <t>（三）国有资本经营预算</t>
  </si>
  <si>
    <t>（三）公共安全支出</t>
  </si>
  <si>
    <t>二、上年结转</t>
  </si>
  <si>
    <t>（四）教育支出</t>
  </si>
  <si>
    <t>（五）科学技术支出</t>
  </si>
  <si>
    <t>（六）文化旅游体育与传媒支出</t>
  </si>
  <si>
    <t>（七）社会保障和就业支出</t>
  </si>
  <si>
    <t>（八）卫生健康支出</t>
  </si>
  <si>
    <t>（九）节能环保支出</t>
  </si>
  <si>
    <t>（十）城乡社区支出</t>
  </si>
  <si>
    <t>（十一）农林水支出</t>
  </si>
  <si>
    <t>（十二）交通运输支出</t>
  </si>
  <si>
    <t>（十三）资源勘探工业信息等支出</t>
  </si>
  <si>
    <t>（十四）商业服务业等支出</t>
  </si>
  <si>
    <t>（十五）金融支出</t>
  </si>
  <si>
    <t>（十六）援助其他地区支出</t>
  </si>
  <si>
    <t>（十七）自然资源海洋气象等支出</t>
  </si>
  <si>
    <t>（十八）住房保障支出</t>
  </si>
  <si>
    <t>（十九）粮油物资储备支出</t>
  </si>
  <si>
    <t>（二十）国有资本经营预算支出</t>
  </si>
  <si>
    <t>（二十一）灾害防治及应急管理支出</t>
  </si>
  <si>
    <t>（二十二）其他支出</t>
  </si>
  <si>
    <t>（二十三）债务付息支出</t>
  </si>
  <si>
    <t>（二十四）债务发行费用支出</t>
  </si>
  <si>
    <t>二、年终结转和结余</t>
  </si>
  <si>
    <t>预算05表</t>
  </si>
  <si>
    <t>2025  年  财  政  拨  款  一  般  公  共  预  算  支  出  预  算  表</t>
  </si>
  <si>
    <t>本年一般公共预算支出</t>
  </si>
  <si>
    <t>人员支出</t>
  </si>
  <si>
    <t>公用支出</t>
  </si>
  <si>
    <t>预算06表</t>
  </si>
  <si>
    <t>2025 年 财 政 拨 款 一 般 公 共 预 算 基 本 支 出 预 算 表</t>
  </si>
  <si>
    <t>部门预算支出经济分类</t>
  </si>
  <si>
    <t>本年一般公共预算基本支出</t>
  </si>
  <si>
    <t>科目编码</t>
  </si>
  <si>
    <t>科目名称</t>
  </si>
  <si>
    <t>合   计</t>
  </si>
  <si>
    <t>301</t>
  </si>
  <si>
    <t>工资福利支出</t>
  </si>
  <si>
    <t>30101</t>
  </si>
  <si>
    <t>基本工资</t>
  </si>
  <si>
    <t>30102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</si>
  <si>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</si>
  <si>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</si>
  <si>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</si>
  <si>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</si>
  <si>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</si>
  <si>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</si>
  <si>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</si>
  <si>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</si>
  <si>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印刷费</t>
  </si>
  <si>
    <t>水费</t>
  </si>
  <si>
    <t>邮电费</t>
  </si>
  <si>
    <t>差旅费</t>
  </si>
  <si>
    <t>维修(护)费</t>
  </si>
  <si>
    <t>培训费</t>
  </si>
  <si>
    <t>公务接待费</t>
  </si>
  <si>
    <t>其他交通费用</t>
  </si>
  <si>
    <t>其他商品和服务支出</t>
  </si>
  <si>
    <t>预算表07表</t>
  </si>
  <si>
    <t>2025 年 财 政 拨 款 一 般 公 共 预 算 “三 公” 经 费 支 出 预 算 表</t>
  </si>
  <si>
    <t>因公出国（境）费</t>
  </si>
  <si>
    <t>公务用车购置及运行维护费</t>
  </si>
  <si>
    <t>小  计</t>
  </si>
  <si>
    <t>公务用车购置费</t>
  </si>
  <si>
    <t>公务用车运行维护费</t>
  </si>
  <si>
    <t>预算08表</t>
  </si>
  <si>
    <t>2025  年  财  政  拨  款  政  府  性  基  金  预  算  支  出  预  算  表</t>
  </si>
  <si>
    <t>本年政府性基金预算支出</t>
  </si>
  <si>
    <t>注：本部门2025年财政拨款政府性基金预算支出预算表为空表。</t>
  </si>
  <si>
    <t>预算09表</t>
  </si>
  <si>
    <t>2025  年  国  有  资  本  经  营  预  算  支  出   预  算  表</t>
  </si>
  <si>
    <t>本年国有资本经营预算支出</t>
  </si>
  <si>
    <t>注：本部门2025年国有资本经营预算支出预算表为空表。</t>
  </si>
  <si>
    <t>预算10表</t>
  </si>
  <si>
    <t>2025  年  项  目  支  出  预  算  表</t>
  </si>
  <si>
    <t>单位名称（功能科目名称）</t>
  </si>
  <si>
    <t>项　  目  　名  　称</t>
  </si>
  <si>
    <t>财政拨款</t>
  </si>
  <si>
    <t>财政拨款结转结余</t>
  </si>
  <si>
    <t>非财政拨款结转结余</t>
  </si>
  <si>
    <t>智慧专项</t>
  </si>
  <si>
    <t>高新技术产业</t>
  </si>
  <si>
    <t>先进制造业</t>
  </si>
  <si>
    <t>工信工作专项</t>
  </si>
  <si>
    <t>电力基础设施安全监管技术服务项目</t>
  </si>
  <si>
    <t>预算11表</t>
  </si>
  <si>
    <t>2025   年   财   政   拨   款   政   府   采   购   预   算   表</t>
  </si>
  <si>
    <t>功能科目</t>
  </si>
  <si>
    <t>项目类别</t>
  </si>
  <si>
    <t>单位名称（项目名称）</t>
  </si>
  <si>
    <t>2040202-一般行政管理事务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</si>
</sst>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;;"/>
    <numFmt numFmtId="178" formatCode="00"/>
    <numFmt numFmtId="179" formatCode="#,##0.0"/>
  </numFmts>
  <fonts count="31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22"/>
      <name val="黑体"/>
      <charset val="134"/>
    </font>
    <font>
      <sz val="11"/>
      <name val="宋体"/>
      <charset val="134"/>
    </font>
    <font>
      <sz val="12"/>
      <color indexed="10"/>
      <name val="宋体"/>
      <charset val="134"/>
    </font>
    <font>
      <b/>
      <sz val="15"/>
      <name val="宋体"/>
      <charset val="134"/>
    </font>
    <font>
      <sz val="16"/>
      <name val="微软雅黑"/>
      <charset val="134"/>
    </font>
    <font>
      <sz val="10"/>
      <name val="MS Sans Serif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7" fillId="0" borderId="0" xfId="0" applyFont="1" applyAlignment="1">
      <alignment horizontal="centerContinuous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Continuous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Continuous" vertical="center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176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/>
    </xf>
    <xf numFmtId="4" fontId="2" fillId="0" borderId="10" xfId="0" applyNumberFormat="1" applyFont="1" applyBorder="1" applyAlignment="1">
      <alignment horizontal="right" vertical="center"/>
    </xf>
    <xf numFmtId="4" fontId="0" fillId="0" borderId="3" xfId="0" applyNumberFormat="1" applyBorder="1"/>
    <xf numFmtId="4" fontId="0" fillId="0" borderId="0" xfId="0" applyNumberFormat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4" fontId="2" fillId="0" borderId="8" xfId="0" applyNumberFormat="1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/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4" fontId="0" fillId="0" borderId="3" xfId="0" applyNumberFormat="1" applyBorder="1" applyAlignment="1">
      <alignment horizontal="right" vertical="center"/>
    </xf>
    <xf numFmtId="179" fontId="2" fillId="0" borderId="0" xfId="0" applyNumberFormat="1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7"/>
  <sheetViews>
    <sheetView showGridLines="0" showZeros="0" tabSelected="1" view="pageBreakPreview" zoomScaleNormal="100" workbookViewId="0">
      <selection activeCell="A1" sqref="A1"/>
    </sheetView>
  </sheetViews>
  <sheetFormatPr defaultColWidth="9.16666666666667" defaultRowHeight="11.25"/>
  <cols>
    <col min="1" max="1" width="47.1666666666667" customWidth="1"/>
    <col min="2" max="2" width="35.5" customWidth="1"/>
    <col min="3" max="3" width="47.1666666666667" customWidth="1"/>
    <col min="4" max="4" width="35.5" customWidth="1"/>
    <col min="5" max="157" width="6.66666666666667" customWidth="1"/>
    <col min="158" max="251" width="6.83333333333333" customWidth="1"/>
  </cols>
  <sheetData>
    <row r="1" ht="14.25" customHeight="1" spans="1:251">
      <c r="A1" s="60"/>
      <c r="B1" s="61"/>
      <c r="C1" s="61"/>
      <c r="D1" s="62" t="s">
        <v>0</v>
      </c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</row>
    <row r="2" ht="19.5" customHeight="1" spans="1:251">
      <c r="A2" s="107" t="s">
        <v>1</v>
      </c>
      <c r="B2" s="107"/>
      <c r="C2" s="107"/>
      <c r="D2" s="107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ht="21.75" customHeight="1" spans="1:251">
      <c r="A3" s="65"/>
      <c r="C3" s="66"/>
      <c r="D3" s="4" t="s">
        <v>2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</row>
    <row r="4" ht="15" customHeight="1" spans="1:157">
      <c r="A4" s="41" t="s">
        <v>3</v>
      </c>
      <c r="B4" s="41"/>
      <c r="C4" s="41" t="s">
        <v>4</v>
      </c>
      <c r="D4" s="4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</row>
    <row r="5" ht="15" customHeight="1" spans="1:157">
      <c r="A5" s="41" t="s">
        <v>5</v>
      </c>
      <c r="B5" s="41" t="s">
        <v>6</v>
      </c>
      <c r="C5" s="41" t="s">
        <v>7</v>
      </c>
      <c r="D5" s="41" t="s">
        <v>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</row>
    <row r="6" ht="15" customHeight="1" spans="1:157">
      <c r="A6" s="76" t="s">
        <v>8</v>
      </c>
      <c r="B6" s="69">
        <v>197736.09</v>
      </c>
      <c r="C6" s="76" t="s">
        <v>9</v>
      </c>
      <c r="D6" s="69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</row>
    <row r="7" ht="15" customHeight="1" spans="1:157">
      <c r="A7" s="76" t="s">
        <v>10</v>
      </c>
      <c r="B7" s="69"/>
      <c r="C7" s="76" t="s">
        <v>11</v>
      </c>
      <c r="D7" s="69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</row>
    <row r="8" ht="15" customHeight="1" spans="1:157">
      <c r="A8" s="76" t="s">
        <v>12</v>
      </c>
      <c r="B8" s="69"/>
      <c r="C8" s="76" t="s">
        <v>13</v>
      </c>
      <c r="D8" s="69">
        <v>6169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</row>
    <row r="9" ht="15" customHeight="1" spans="1:157">
      <c r="A9" s="76" t="s">
        <v>14</v>
      </c>
      <c r="B9" s="69"/>
      <c r="C9" s="76" t="s">
        <v>15</v>
      </c>
      <c r="D9" s="69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</row>
    <row r="10" ht="15" customHeight="1" spans="1:157">
      <c r="A10" s="76" t="s">
        <v>16</v>
      </c>
      <c r="B10" s="69"/>
      <c r="C10" s="76" t="s">
        <v>17</v>
      </c>
      <c r="D10" s="69">
        <v>26189.19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</row>
    <row r="11" ht="15" customHeight="1" spans="1:157">
      <c r="A11" s="76" t="s">
        <v>18</v>
      </c>
      <c r="B11" s="69"/>
      <c r="C11" s="76" t="s">
        <v>19</v>
      </c>
      <c r="D11" s="69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</row>
    <row r="12" ht="15" customHeight="1" spans="1:157">
      <c r="A12" s="76" t="s">
        <v>20</v>
      </c>
      <c r="B12" s="69"/>
      <c r="C12" s="76" t="s">
        <v>21</v>
      </c>
      <c r="D12" s="69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</row>
    <row r="13" ht="15" customHeight="1" spans="1:157">
      <c r="A13" s="76" t="s">
        <v>22</v>
      </c>
      <c r="B13" s="69"/>
      <c r="C13" s="76" t="s">
        <v>23</v>
      </c>
      <c r="D13" s="6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</row>
    <row r="14" ht="15" customHeight="1" spans="1:157">
      <c r="A14" s="76" t="s">
        <v>24</v>
      </c>
      <c r="B14" s="69"/>
      <c r="C14" s="76" t="s">
        <v>25</v>
      </c>
      <c r="D14" s="69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</row>
    <row r="15" ht="15" customHeight="1" spans="1:157">
      <c r="A15" s="76"/>
      <c r="B15" s="69"/>
      <c r="C15" s="76" t="s">
        <v>26</v>
      </c>
      <c r="D15" s="69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</row>
    <row r="16" ht="15" customHeight="1" spans="1:157">
      <c r="A16" s="76"/>
      <c r="B16" s="69"/>
      <c r="C16" s="76" t="s">
        <v>27</v>
      </c>
      <c r="D16" s="69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</row>
    <row r="17" ht="15" customHeight="1" spans="1:157">
      <c r="A17" s="76"/>
      <c r="B17" s="69"/>
      <c r="C17" s="76" t="s">
        <v>28</v>
      </c>
      <c r="D17" s="6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</row>
    <row r="18" ht="15" customHeight="1" spans="1:157">
      <c r="A18" s="76"/>
      <c r="B18" s="69"/>
      <c r="C18" s="76" t="s">
        <v>29</v>
      </c>
      <c r="D18" s="69">
        <v>165483.52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</row>
    <row r="19" ht="15" customHeight="1" spans="1:157">
      <c r="A19" s="76"/>
      <c r="B19" s="69"/>
      <c r="C19" s="76" t="s">
        <v>30</v>
      </c>
      <c r="D19" s="69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</row>
    <row r="20" ht="15" customHeight="1" spans="1:157">
      <c r="A20" s="76"/>
      <c r="B20" s="69"/>
      <c r="C20" s="76" t="s">
        <v>31</v>
      </c>
      <c r="D20" s="69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</row>
    <row r="21" ht="15" customHeight="1" spans="1:157">
      <c r="A21" s="76"/>
      <c r="B21" s="69"/>
      <c r="C21" s="76" t="s">
        <v>32</v>
      </c>
      <c r="D21" s="69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</row>
    <row r="22" ht="15" customHeight="1" spans="1:157">
      <c r="A22" s="76"/>
      <c r="B22" s="69"/>
      <c r="C22" s="76" t="s">
        <v>33</v>
      </c>
      <c r="D22" s="69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</row>
    <row r="23" ht="15" customHeight="1" spans="1:157">
      <c r="A23" s="76"/>
      <c r="B23" s="69"/>
      <c r="C23" s="76" t="s">
        <v>34</v>
      </c>
      <c r="D23" s="69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</row>
    <row r="24" ht="15" customHeight="1" spans="1:157">
      <c r="A24" s="76"/>
      <c r="B24" s="69"/>
      <c r="C24" s="76" t="s">
        <v>35</v>
      </c>
      <c r="D24" s="69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</row>
    <row r="25" ht="15" customHeight="1" spans="1:157">
      <c r="A25" s="76"/>
      <c r="B25" s="69"/>
      <c r="C25" s="76" t="s">
        <v>36</v>
      </c>
      <c r="D25" s="10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</row>
    <row r="26" ht="15" customHeight="1" spans="1:157">
      <c r="A26" s="76"/>
      <c r="B26" s="69"/>
      <c r="C26" s="76" t="s">
        <v>37</v>
      </c>
      <c r="D26" s="69">
        <v>12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</row>
    <row r="27" ht="15" customHeight="1" spans="1:157">
      <c r="A27" s="76"/>
      <c r="B27" s="69"/>
      <c r="C27" s="76" t="s">
        <v>38</v>
      </c>
      <c r="D27" s="69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</row>
    <row r="28" ht="15" customHeight="1" spans="1:157">
      <c r="A28" s="76"/>
      <c r="B28" s="69"/>
      <c r="C28" s="76" t="s">
        <v>39</v>
      </c>
      <c r="D28" s="69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</row>
    <row r="29" ht="15" customHeight="1" spans="1:157">
      <c r="A29" s="76"/>
      <c r="B29" s="69"/>
      <c r="C29" s="76" t="s">
        <v>40</v>
      </c>
      <c r="D29" s="10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</row>
    <row r="30" ht="15" customHeight="1" spans="1:157">
      <c r="A30" s="83" t="s">
        <v>41</v>
      </c>
      <c r="B30" s="69">
        <f>SUM(B6:B14)</f>
        <v>197736.09</v>
      </c>
      <c r="C30" s="41" t="s">
        <v>42</v>
      </c>
      <c r="D30" s="69">
        <f>SUM(D6:D29)</f>
        <v>197853.71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</row>
    <row r="31" ht="15" customHeight="1" spans="1:250">
      <c r="A31" s="76" t="s">
        <v>43</v>
      </c>
      <c r="B31" s="84">
        <v>117.62</v>
      </c>
      <c r="C31" s="76" t="s">
        <v>44</v>
      </c>
      <c r="D31" s="69">
        <f>B32-D30</f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</row>
    <row r="32" ht="15" customHeight="1" spans="1:157">
      <c r="A32" s="83" t="s">
        <v>45</v>
      </c>
      <c r="B32" s="69">
        <f>B30+B31</f>
        <v>197853.71</v>
      </c>
      <c r="C32" s="41" t="s">
        <v>46</v>
      </c>
      <c r="D32" s="69">
        <f>D30+D31</f>
        <v>197853.71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</row>
    <row r="33" ht="24.95" customHeight="1" spans="1:250">
      <c r="A33" s="51"/>
      <c r="B33" s="109"/>
      <c r="C33" s="51"/>
      <c r="D33" s="109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  <c r="DV33" s="87"/>
      <c r="DW33" s="87"/>
      <c r="DX33" s="87"/>
      <c r="DY33" s="87"/>
      <c r="DZ33" s="87"/>
      <c r="EA33" s="87"/>
      <c r="EB33" s="87"/>
      <c r="EC33" s="87"/>
      <c r="ED33" s="87"/>
      <c r="EE33" s="87"/>
      <c r="EF33" s="87"/>
      <c r="EG33" s="87"/>
      <c r="EH33" s="87"/>
      <c r="EI33" s="87"/>
      <c r="EJ33" s="87"/>
      <c r="EK33" s="87"/>
      <c r="EL33" s="87"/>
      <c r="EM33" s="87"/>
      <c r="EN33" s="87"/>
      <c r="EO33" s="87"/>
      <c r="EP33" s="87"/>
      <c r="EQ33" s="87"/>
      <c r="ER33" s="87"/>
      <c r="ES33" s="87"/>
      <c r="ET33" s="87"/>
      <c r="EU33" s="87"/>
      <c r="EV33" s="87"/>
      <c r="EW33" s="87"/>
      <c r="EX33" s="87"/>
      <c r="EY33" s="87"/>
      <c r="EZ33" s="87"/>
      <c r="FA33" s="87"/>
      <c r="FB33" s="89"/>
      <c r="FC33" s="89"/>
      <c r="FD33" s="89"/>
      <c r="FE33" s="89"/>
      <c r="FF33" s="89"/>
      <c r="FG33" s="89"/>
      <c r="FH33" s="89"/>
      <c r="FI33" s="89"/>
      <c r="FJ33" s="89"/>
      <c r="FK33" s="89"/>
      <c r="FL33" s="89"/>
      <c r="FM33" s="89"/>
      <c r="FN33" s="89"/>
      <c r="FO33" s="89"/>
      <c r="FP33" s="89"/>
      <c r="FQ33" s="89"/>
      <c r="FR33" s="89"/>
      <c r="FS33" s="89"/>
      <c r="FT33" s="89"/>
      <c r="FU33" s="89"/>
      <c r="FV33" s="89"/>
      <c r="FW33" s="89"/>
      <c r="FX33" s="89"/>
      <c r="FY33" s="89"/>
      <c r="FZ33" s="89"/>
      <c r="GA33" s="89"/>
      <c r="GB33" s="89"/>
      <c r="GC33" s="89"/>
      <c r="GD33" s="89"/>
      <c r="GE33" s="89"/>
      <c r="GF33" s="89"/>
      <c r="GG33" s="89"/>
      <c r="GH33" s="89"/>
      <c r="GI33" s="89"/>
      <c r="GJ33" s="89"/>
      <c r="GK33" s="89"/>
      <c r="GL33" s="89"/>
      <c r="GM33" s="89"/>
      <c r="GN33" s="89"/>
      <c r="GO33" s="89"/>
      <c r="GP33" s="89"/>
      <c r="GQ33" s="89"/>
      <c r="GR33" s="89"/>
      <c r="GS33" s="89"/>
      <c r="GT33" s="89"/>
      <c r="GU33" s="89"/>
      <c r="GV33" s="89"/>
      <c r="GW33" s="89"/>
      <c r="GX33" s="89"/>
      <c r="GY33" s="89"/>
      <c r="GZ33" s="89"/>
      <c r="HA33" s="89"/>
      <c r="HB33" s="89"/>
      <c r="HC33" s="89"/>
      <c r="HD33" s="89"/>
      <c r="HE33" s="89"/>
      <c r="HF33" s="89"/>
      <c r="HG33" s="89"/>
      <c r="HH33" s="89"/>
      <c r="HI33" s="89"/>
      <c r="HJ33" s="89"/>
      <c r="HK33" s="89"/>
      <c r="HL33" s="89"/>
      <c r="HM33" s="89"/>
      <c r="HN33" s="89"/>
      <c r="HO33" s="89"/>
      <c r="HP33" s="89"/>
      <c r="HQ33" s="89"/>
      <c r="HR33" s="89"/>
      <c r="HS33" s="89"/>
      <c r="HT33" s="89"/>
      <c r="HU33" s="89"/>
      <c r="HV33" s="89"/>
      <c r="HW33" s="89"/>
      <c r="HX33" s="89"/>
      <c r="HY33" s="89"/>
      <c r="HZ33" s="89"/>
      <c r="IA33" s="89"/>
      <c r="IB33" s="89"/>
      <c r="IC33" s="89"/>
      <c r="ID33" s="89"/>
      <c r="IE33" s="89"/>
      <c r="IF33" s="89"/>
      <c r="IG33" s="89"/>
      <c r="IH33" s="89"/>
      <c r="II33" s="89"/>
      <c r="IJ33" s="89"/>
      <c r="IK33" s="89"/>
      <c r="IL33" s="89"/>
      <c r="IM33" s="89"/>
      <c r="IN33" s="89"/>
      <c r="IO33" s="89"/>
      <c r="IP33" s="89"/>
    </row>
    <row r="34" ht="27.75" customHeight="1" spans="1:250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</row>
    <row r="35" ht="27.75" customHeight="1" spans="1:250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</row>
    <row r="36" ht="27.75" customHeight="1" spans="1:250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</row>
    <row r="37" ht="27.75" customHeight="1" spans="1:250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</row>
  </sheetData>
  <mergeCells count="2">
    <mergeCell ref="A4:B4"/>
    <mergeCell ref="C4:D4"/>
  </mergeCells>
  <printOptions horizontalCentered="1"/>
  <pageMargins left="0.393700787401575" right="0.393700787401575" top="0.393700787401575" bottom="0.590551181102362" header="0" footer="0.393700787401575"/>
  <pageSetup paperSize="9" fitToHeight="100" orientation="landscape" horizontalDpi="1200" verticalDpi="1200"/>
  <headerFooter alignWithMargins="0">
    <oddFooter>&amp;C第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00"/>
  <sheetViews>
    <sheetView showGridLines="0" showZeros="0" view="pageBreakPreview" zoomScale="70" zoomScaleNormal="100" workbookViewId="0">
      <selection activeCell="A1" sqref="A1"/>
    </sheetView>
  </sheetViews>
  <sheetFormatPr defaultColWidth="9.16666666666667" defaultRowHeight="11.25"/>
  <cols>
    <col min="1" max="1" width="17.6666666666667" style="2" customWidth="1"/>
    <col min="2" max="2" width="14" style="2" customWidth="1"/>
    <col min="3" max="3" width="49.5" style="2" customWidth="1"/>
    <col min="4" max="4" width="49" style="2" customWidth="1"/>
    <col min="5" max="5" width="23.3333333333333" style="2" customWidth="1"/>
    <col min="6" max="6" width="22.8333333333333" style="2" customWidth="1"/>
    <col min="7" max="9" width="17.6666666666667" style="2" customWidth="1"/>
    <col min="10" max="10" width="16.5" style="2" customWidth="1"/>
    <col min="11" max="11" width="15.6666666666667" style="2" customWidth="1"/>
    <col min="12" max="12" width="16.5" style="2" customWidth="1"/>
    <col min="13" max="15" width="17.6666666666667" style="2" customWidth="1"/>
    <col min="16" max="18" width="14.8333333333333" style="2" customWidth="1"/>
    <col min="19" max="16384" width="9.16666666666667" style="2"/>
  </cols>
  <sheetData>
    <row r="1" ht="39" customHeight="1" spans="1:18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4" t="s">
        <v>177</v>
      </c>
    </row>
    <row r="2" ht="47.1" customHeight="1" spans="1:18">
      <c r="A2" s="18" t="s">
        <v>178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R2" s="18"/>
    </row>
    <row r="3" ht="21.75" customHeight="1" spans="1:18">
      <c r="A3" s="7"/>
      <c r="E3" s="1"/>
      <c r="F3" s="1"/>
      <c r="G3" s="1"/>
      <c r="H3" s="9"/>
      <c r="I3" s="9"/>
      <c r="J3" s="9"/>
      <c r="K3" s="9"/>
      <c r="L3" s="9"/>
      <c r="R3" s="9" t="s">
        <v>2</v>
      </c>
    </row>
    <row r="4" ht="30" customHeight="1" spans="1:18">
      <c r="A4" s="19" t="s">
        <v>69</v>
      </c>
      <c r="B4" s="19" t="s">
        <v>49</v>
      </c>
      <c r="C4" s="20" t="s">
        <v>179</v>
      </c>
      <c r="D4" s="20" t="s">
        <v>180</v>
      </c>
      <c r="E4" s="21" t="s">
        <v>51</v>
      </c>
      <c r="F4" s="22" t="s">
        <v>181</v>
      </c>
      <c r="G4" s="22"/>
      <c r="H4" s="22"/>
      <c r="I4" s="22"/>
      <c r="J4" s="21" t="s">
        <v>58</v>
      </c>
      <c r="K4" s="21" t="s">
        <v>64</v>
      </c>
      <c r="L4" s="22" t="s">
        <v>182</v>
      </c>
      <c r="M4" s="22"/>
      <c r="N4" s="22"/>
      <c r="O4" s="22"/>
      <c r="P4" s="22" t="s">
        <v>183</v>
      </c>
      <c r="Q4" s="22"/>
      <c r="R4" s="22"/>
    </row>
    <row r="5" ht="62.25" customHeight="1" spans="1:18">
      <c r="A5" s="10"/>
      <c r="B5" s="10"/>
      <c r="C5" s="11"/>
      <c r="D5" s="11"/>
      <c r="E5" s="23"/>
      <c r="F5" s="23" t="s">
        <v>54</v>
      </c>
      <c r="G5" s="23" t="s">
        <v>55</v>
      </c>
      <c r="H5" s="23" t="s">
        <v>56</v>
      </c>
      <c r="I5" s="23" t="s">
        <v>57</v>
      </c>
      <c r="J5" s="23"/>
      <c r="K5" s="23"/>
      <c r="L5" s="23" t="s">
        <v>54</v>
      </c>
      <c r="M5" s="23" t="s">
        <v>55</v>
      </c>
      <c r="N5" s="23" t="s">
        <v>56</v>
      </c>
      <c r="O5" s="23" t="s">
        <v>57</v>
      </c>
      <c r="P5" s="23" t="s">
        <v>54</v>
      </c>
      <c r="Q5" s="23" t="s">
        <v>58</v>
      </c>
      <c r="R5" s="23" t="s">
        <v>64</v>
      </c>
    </row>
    <row r="6" s="1" customFormat="1" ht="31.5" customHeight="1" spans="1:18">
      <c r="A6" s="13"/>
      <c r="B6" s="13" t="s">
        <v>65</v>
      </c>
      <c r="C6" s="13" t="s">
        <v>66</v>
      </c>
      <c r="D6" s="13"/>
      <c r="E6" s="14">
        <f t="shared" ref="E6:E22" si="0">F6+J6+K6+L6+P6</f>
        <v>196941.31</v>
      </c>
      <c r="F6" s="14">
        <f t="shared" ref="F6:F22" si="1">G6+H6+I6</f>
        <v>196823.69</v>
      </c>
      <c r="G6" s="14">
        <v>196823.69</v>
      </c>
      <c r="H6" s="14">
        <v>0</v>
      </c>
      <c r="I6" s="14">
        <v>0</v>
      </c>
      <c r="J6" s="14"/>
      <c r="K6" s="14"/>
      <c r="L6" s="14">
        <f t="shared" ref="L6:L22" si="2">M6+N6+O6</f>
        <v>117.62</v>
      </c>
      <c r="M6" s="14">
        <v>117.62</v>
      </c>
      <c r="N6" s="14">
        <v>0</v>
      </c>
      <c r="O6" s="14">
        <v>0</v>
      </c>
      <c r="P6" s="14"/>
      <c r="Q6" s="14"/>
      <c r="R6" s="14"/>
    </row>
    <row r="7" s="1" customFormat="1" ht="31.5" customHeight="1" spans="1:18">
      <c r="A7" s="13" t="s">
        <v>73</v>
      </c>
      <c r="B7" s="13"/>
      <c r="C7" s="13" t="s">
        <v>74</v>
      </c>
      <c r="D7" s="13"/>
      <c r="E7" s="14">
        <f t="shared" si="0"/>
        <v>6169</v>
      </c>
      <c r="F7" s="14">
        <f t="shared" si="1"/>
        <v>6169</v>
      </c>
      <c r="G7" s="14">
        <v>6169</v>
      </c>
      <c r="H7" s="14">
        <v>0</v>
      </c>
      <c r="I7" s="14">
        <v>0</v>
      </c>
      <c r="J7" s="14"/>
      <c r="K7" s="14"/>
      <c r="L7" s="14">
        <f t="shared" si="2"/>
        <v>0</v>
      </c>
      <c r="M7" s="14">
        <v>0</v>
      </c>
      <c r="N7" s="14">
        <v>0</v>
      </c>
      <c r="O7" s="14">
        <v>0</v>
      </c>
      <c r="P7" s="14"/>
      <c r="Q7" s="14"/>
      <c r="R7" s="14"/>
    </row>
    <row r="8" s="1" customFormat="1" ht="31.5" customHeight="1" spans="1:18">
      <c r="A8" s="13" t="s">
        <v>75</v>
      </c>
      <c r="B8" s="13"/>
      <c r="C8" s="13" t="s">
        <v>76</v>
      </c>
      <c r="D8" s="13"/>
      <c r="E8" s="14">
        <f t="shared" si="0"/>
        <v>6169</v>
      </c>
      <c r="F8" s="14">
        <f t="shared" si="1"/>
        <v>6169</v>
      </c>
      <c r="G8" s="14">
        <v>6169</v>
      </c>
      <c r="H8" s="14">
        <v>0</v>
      </c>
      <c r="I8" s="14">
        <v>0</v>
      </c>
      <c r="J8" s="14"/>
      <c r="K8" s="14"/>
      <c r="L8" s="14">
        <f t="shared" si="2"/>
        <v>0</v>
      </c>
      <c r="M8" s="14">
        <v>0</v>
      </c>
      <c r="N8" s="14">
        <v>0</v>
      </c>
      <c r="O8" s="14">
        <v>0</v>
      </c>
      <c r="P8" s="14"/>
      <c r="Q8" s="14"/>
      <c r="R8" s="14"/>
    </row>
    <row r="9" s="1" customFormat="1" ht="31.5" customHeight="1" spans="1:18">
      <c r="A9" s="13" t="s">
        <v>77</v>
      </c>
      <c r="B9" s="13"/>
      <c r="C9" s="13" t="s">
        <v>78</v>
      </c>
      <c r="D9" s="13" t="s">
        <v>184</v>
      </c>
      <c r="E9" s="14">
        <f t="shared" si="0"/>
        <v>6169</v>
      </c>
      <c r="F9" s="14">
        <f t="shared" si="1"/>
        <v>6169</v>
      </c>
      <c r="G9" s="14">
        <v>6169</v>
      </c>
      <c r="H9" s="14">
        <v>0</v>
      </c>
      <c r="I9" s="14">
        <v>0</v>
      </c>
      <c r="J9" s="14"/>
      <c r="K9" s="14"/>
      <c r="L9" s="14">
        <f t="shared" si="2"/>
        <v>0</v>
      </c>
      <c r="M9" s="14">
        <v>0</v>
      </c>
      <c r="N9" s="14">
        <v>0</v>
      </c>
      <c r="O9" s="14">
        <v>0</v>
      </c>
      <c r="P9" s="14"/>
      <c r="Q9" s="14"/>
      <c r="R9" s="14"/>
    </row>
    <row r="10" s="1" customFormat="1" ht="31.5" customHeight="1" spans="1:18">
      <c r="A10" s="15">
        <v>206</v>
      </c>
      <c r="B10" s="15"/>
      <c r="C10" s="15" t="s">
        <v>79</v>
      </c>
      <c r="D10" s="15"/>
      <c r="E10" s="16">
        <f t="shared" si="0"/>
        <v>26189.19</v>
      </c>
      <c r="F10" s="16">
        <f t="shared" si="1"/>
        <v>26171.57</v>
      </c>
      <c r="G10" s="16">
        <v>26171.57</v>
      </c>
      <c r="H10" s="16">
        <v>0</v>
      </c>
      <c r="I10" s="16">
        <v>0</v>
      </c>
      <c r="J10" s="16"/>
      <c r="K10" s="16"/>
      <c r="L10" s="16">
        <f t="shared" si="2"/>
        <v>17.62</v>
      </c>
      <c r="M10" s="16">
        <v>17.62</v>
      </c>
      <c r="N10" s="16">
        <v>0</v>
      </c>
      <c r="O10" s="16">
        <v>0</v>
      </c>
      <c r="P10" s="16"/>
      <c r="Q10" s="16"/>
      <c r="R10" s="16"/>
    </row>
    <row r="11" s="1" customFormat="1" ht="31.5" customHeight="1" spans="1:18">
      <c r="A11" s="15">
        <v>20604</v>
      </c>
      <c r="B11" s="15"/>
      <c r="C11" s="15" t="s">
        <v>80</v>
      </c>
      <c r="D11" s="15"/>
      <c r="E11" s="16">
        <f t="shared" si="0"/>
        <v>26189.19</v>
      </c>
      <c r="F11" s="16">
        <f t="shared" si="1"/>
        <v>26171.57</v>
      </c>
      <c r="G11" s="16">
        <v>26171.57</v>
      </c>
      <c r="H11" s="16">
        <v>0</v>
      </c>
      <c r="I11" s="16">
        <v>0</v>
      </c>
      <c r="J11" s="16"/>
      <c r="K11" s="16"/>
      <c r="L11" s="16">
        <f t="shared" si="2"/>
        <v>17.62</v>
      </c>
      <c r="M11" s="16">
        <v>17.62</v>
      </c>
      <c r="N11" s="16">
        <v>0</v>
      </c>
      <c r="O11" s="16">
        <v>0</v>
      </c>
      <c r="P11" s="16"/>
      <c r="Q11" s="16"/>
      <c r="R11" s="16"/>
    </row>
    <row r="12" s="1" customFormat="1" ht="31.5" customHeight="1" spans="1:18">
      <c r="A12" s="15">
        <v>2060499</v>
      </c>
      <c r="B12" s="15"/>
      <c r="C12" s="15" t="s">
        <v>81</v>
      </c>
      <c r="D12" s="15" t="s">
        <v>185</v>
      </c>
      <c r="E12" s="16">
        <f t="shared" si="0"/>
        <v>26189.19</v>
      </c>
      <c r="F12" s="16">
        <f t="shared" si="1"/>
        <v>26171.57</v>
      </c>
      <c r="G12" s="16">
        <v>26171.57</v>
      </c>
      <c r="H12" s="16">
        <v>0</v>
      </c>
      <c r="I12" s="16">
        <v>0</v>
      </c>
      <c r="J12" s="16"/>
      <c r="K12" s="16"/>
      <c r="L12" s="16">
        <f t="shared" si="2"/>
        <v>17.62</v>
      </c>
      <c r="M12" s="16">
        <v>17.62</v>
      </c>
      <c r="N12" s="16">
        <v>0</v>
      </c>
      <c r="O12" s="16">
        <v>0</v>
      </c>
      <c r="P12" s="16"/>
      <c r="Q12" s="16"/>
      <c r="R12" s="16"/>
    </row>
    <row r="13" s="1" customFormat="1" ht="31.5" customHeight="1" spans="1:18">
      <c r="A13" s="15">
        <v>215</v>
      </c>
      <c r="B13" s="15"/>
      <c r="C13" s="15" t="s">
        <v>82</v>
      </c>
      <c r="D13" s="15"/>
      <c r="E13" s="16">
        <f t="shared" si="0"/>
        <v>164571.12</v>
      </c>
      <c r="F13" s="16">
        <f t="shared" si="1"/>
        <v>164471.12</v>
      </c>
      <c r="G13" s="16">
        <v>164471.12</v>
      </c>
      <c r="H13" s="16">
        <v>0</v>
      </c>
      <c r="I13" s="16">
        <v>0</v>
      </c>
      <c r="J13" s="16"/>
      <c r="K13" s="16"/>
      <c r="L13" s="16">
        <f t="shared" si="2"/>
        <v>100</v>
      </c>
      <c r="M13" s="16">
        <v>100</v>
      </c>
      <c r="N13" s="16">
        <v>0</v>
      </c>
      <c r="O13" s="16">
        <v>0</v>
      </c>
      <c r="P13" s="16"/>
      <c r="Q13" s="16"/>
      <c r="R13" s="16"/>
    </row>
    <row r="14" s="1" customFormat="1" ht="31.5" customHeight="1" spans="1:18">
      <c r="A14" s="15">
        <v>21502</v>
      </c>
      <c r="B14" s="15"/>
      <c r="C14" s="15" t="s">
        <v>83</v>
      </c>
      <c r="D14" s="15"/>
      <c r="E14" s="16">
        <f t="shared" si="0"/>
        <v>164321.12</v>
      </c>
      <c r="F14" s="16">
        <f t="shared" si="1"/>
        <v>164321.12</v>
      </c>
      <c r="G14" s="16">
        <v>164321.12</v>
      </c>
      <c r="H14" s="16">
        <v>0</v>
      </c>
      <c r="I14" s="16">
        <v>0</v>
      </c>
      <c r="J14" s="16"/>
      <c r="K14" s="16"/>
      <c r="L14" s="16">
        <f t="shared" si="2"/>
        <v>0</v>
      </c>
      <c r="M14" s="16">
        <v>0</v>
      </c>
      <c r="N14" s="16">
        <v>0</v>
      </c>
      <c r="O14" s="16">
        <v>0</v>
      </c>
      <c r="P14" s="16"/>
      <c r="Q14" s="16"/>
      <c r="R14" s="16"/>
    </row>
    <row r="15" s="1" customFormat="1" ht="31.5" customHeight="1" spans="1:18">
      <c r="A15" s="15">
        <v>2150299</v>
      </c>
      <c r="B15" s="15"/>
      <c r="C15" s="15" t="s">
        <v>84</v>
      </c>
      <c r="D15" s="15" t="s">
        <v>186</v>
      </c>
      <c r="E15" s="16">
        <f t="shared" si="0"/>
        <v>164321.12</v>
      </c>
      <c r="F15" s="16">
        <f t="shared" si="1"/>
        <v>164321.12</v>
      </c>
      <c r="G15" s="16">
        <v>164321.12</v>
      </c>
      <c r="H15" s="16">
        <v>0</v>
      </c>
      <c r="I15" s="16">
        <v>0</v>
      </c>
      <c r="J15" s="16"/>
      <c r="K15" s="16"/>
      <c r="L15" s="16">
        <f t="shared" si="2"/>
        <v>0</v>
      </c>
      <c r="M15" s="16">
        <v>0</v>
      </c>
      <c r="N15" s="16">
        <v>0</v>
      </c>
      <c r="O15" s="16">
        <v>0</v>
      </c>
      <c r="P15" s="16"/>
      <c r="Q15" s="16"/>
      <c r="R15" s="16"/>
    </row>
    <row r="16" s="1" customFormat="1" ht="31.5" customHeight="1" spans="1:18">
      <c r="A16" s="15">
        <v>21505</v>
      </c>
      <c r="B16" s="15"/>
      <c r="C16" s="15" t="s">
        <v>85</v>
      </c>
      <c r="D16" s="15"/>
      <c r="E16" s="16">
        <f t="shared" si="0"/>
        <v>150</v>
      </c>
      <c r="F16" s="16">
        <f t="shared" si="1"/>
        <v>150</v>
      </c>
      <c r="G16" s="16">
        <v>150</v>
      </c>
      <c r="H16" s="16">
        <v>0</v>
      </c>
      <c r="I16" s="16">
        <v>0</v>
      </c>
      <c r="J16" s="16"/>
      <c r="K16" s="16"/>
      <c r="L16" s="16">
        <f t="shared" si="2"/>
        <v>0</v>
      </c>
      <c r="M16" s="16">
        <v>0</v>
      </c>
      <c r="N16" s="16">
        <v>0</v>
      </c>
      <c r="O16" s="16">
        <v>0</v>
      </c>
      <c r="P16" s="16"/>
      <c r="Q16" s="16"/>
      <c r="R16" s="16"/>
    </row>
    <row r="17" s="1" customFormat="1" ht="31.5" customHeight="1" spans="1:18">
      <c r="A17" s="15">
        <v>2150502</v>
      </c>
      <c r="B17" s="15"/>
      <c r="C17" s="15" t="s">
        <v>78</v>
      </c>
      <c r="D17" s="15" t="s">
        <v>187</v>
      </c>
      <c r="E17" s="16">
        <f t="shared" si="0"/>
        <v>150</v>
      </c>
      <c r="F17" s="16">
        <f t="shared" si="1"/>
        <v>150</v>
      </c>
      <c r="G17" s="16">
        <v>150</v>
      </c>
      <c r="H17" s="16">
        <v>0</v>
      </c>
      <c r="I17" s="16">
        <v>0</v>
      </c>
      <c r="J17" s="16"/>
      <c r="K17" s="16"/>
      <c r="L17" s="16">
        <f t="shared" si="2"/>
        <v>0</v>
      </c>
      <c r="M17" s="16">
        <v>0</v>
      </c>
      <c r="N17" s="16">
        <v>0</v>
      </c>
      <c r="O17" s="16">
        <v>0</v>
      </c>
      <c r="P17" s="16"/>
      <c r="Q17" s="16"/>
      <c r="R17" s="16"/>
    </row>
    <row r="18" s="1" customFormat="1" ht="31.5" customHeight="1" spans="1:18">
      <c r="A18" s="15">
        <v>21508</v>
      </c>
      <c r="B18" s="15"/>
      <c r="C18" s="15" t="s">
        <v>87</v>
      </c>
      <c r="D18" s="15"/>
      <c r="E18" s="16">
        <f t="shared" si="0"/>
        <v>100</v>
      </c>
      <c r="F18" s="16">
        <f t="shared" si="1"/>
        <v>0</v>
      </c>
      <c r="G18" s="16">
        <v>0</v>
      </c>
      <c r="H18" s="16">
        <v>0</v>
      </c>
      <c r="I18" s="16">
        <v>0</v>
      </c>
      <c r="J18" s="16"/>
      <c r="K18" s="16"/>
      <c r="L18" s="16">
        <f t="shared" si="2"/>
        <v>100</v>
      </c>
      <c r="M18" s="16">
        <v>100</v>
      </c>
      <c r="N18" s="16">
        <v>0</v>
      </c>
      <c r="O18" s="16">
        <v>0</v>
      </c>
      <c r="P18" s="16"/>
      <c r="Q18" s="16"/>
      <c r="R18" s="16"/>
    </row>
    <row r="19" s="1" customFormat="1" ht="31.5" customHeight="1" spans="1:18">
      <c r="A19" s="15">
        <v>2150805</v>
      </c>
      <c r="B19" s="15"/>
      <c r="C19" s="15" t="s">
        <v>88</v>
      </c>
      <c r="D19" s="15" t="s">
        <v>186</v>
      </c>
      <c r="E19" s="16">
        <f t="shared" si="0"/>
        <v>100</v>
      </c>
      <c r="F19" s="16">
        <f t="shared" si="1"/>
        <v>0</v>
      </c>
      <c r="G19" s="16">
        <v>0</v>
      </c>
      <c r="H19" s="16">
        <v>0</v>
      </c>
      <c r="I19" s="16">
        <v>0</v>
      </c>
      <c r="J19" s="16"/>
      <c r="K19" s="16"/>
      <c r="L19" s="16">
        <f t="shared" si="2"/>
        <v>100</v>
      </c>
      <c r="M19" s="16">
        <v>100</v>
      </c>
      <c r="N19" s="16">
        <v>0</v>
      </c>
      <c r="O19" s="16">
        <v>0</v>
      </c>
      <c r="P19" s="16"/>
      <c r="Q19" s="16"/>
      <c r="R19" s="16"/>
    </row>
    <row r="20" s="1" customFormat="1" ht="31.5" customHeight="1" spans="1:18">
      <c r="A20" s="15">
        <v>224</v>
      </c>
      <c r="B20" s="15"/>
      <c r="C20" s="15" t="s">
        <v>89</v>
      </c>
      <c r="D20" s="15"/>
      <c r="E20" s="16">
        <f t="shared" si="0"/>
        <v>12</v>
      </c>
      <c r="F20" s="16">
        <f t="shared" si="1"/>
        <v>12</v>
      </c>
      <c r="G20" s="16">
        <v>12</v>
      </c>
      <c r="H20" s="16">
        <v>0</v>
      </c>
      <c r="I20" s="16">
        <v>0</v>
      </c>
      <c r="J20" s="16"/>
      <c r="K20" s="16"/>
      <c r="L20" s="16">
        <f t="shared" si="2"/>
        <v>0</v>
      </c>
      <c r="M20" s="16">
        <v>0</v>
      </c>
      <c r="N20" s="16">
        <v>0</v>
      </c>
      <c r="O20" s="16">
        <v>0</v>
      </c>
      <c r="P20" s="16"/>
      <c r="Q20" s="16"/>
      <c r="R20" s="16"/>
    </row>
    <row r="21" s="1" customFormat="1" ht="31.5" customHeight="1" spans="1:18">
      <c r="A21" s="15">
        <v>22401</v>
      </c>
      <c r="B21" s="15"/>
      <c r="C21" s="15" t="s">
        <v>90</v>
      </c>
      <c r="D21" s="15"/>
      <c r="E21" s="16">
        <f t="shared" si="0"/>
        <v>12</v>
      </c>
      <c r="F21" s="16">
        <f t="shared" si="1"/>
        <v>12</v>
      </c>
      <c r="G21" s="16">
        <v>12</v>
      </c>
      <c r="H21" s="16">
        <v>0</v>
      </c>
      <c r="I21" s="16">
        <v>0</v>
      </c>
      <c r="J21" s="16"/>
      <c r="K21" s="16"/>
      <c r="L21" s="16">
        <f t="shared" si="2"/>
        <v>0</v>
      </c>
      <c r="M21" s="16">
        <v>0</v>
      </c>
      <c r="N21" s="16">
        <v>0</v>
      </c>
      <c r="O21" s="16">
        <v>0</v>
      </c>
      <c r="P21" s="16"/>
      <c r="Q21" s="16"/>
      <c r="R21" s="16"/>
    </row>
    <row r="22" s="1" customFormat="1" ht="31.5" customHeight="1" spans="1:18">
      <c r="A22" s="15">
        <v>2240106</v>
      </c>
      <c r="B22" s="15"/>
      <c r="C22" s="15" t="s">
        <v>91</v>
      </c>
      <c r="D22" s="15" t="s">
        <v>188</v>
      </c>
      <c r="E22" s="16">
        <f t="shared" si="0"/>
        <v>12</v>
      </c>
      <c r="F22" s="16">
        <f t="shared" si="1"/>
        <v>12</v>
      </c>
      <c r="G22" s="16">
        <v>12</v>
      </c>
      <c r="H22" s="16">
        <v>0</v>
      </c>
      <c r="I22" s="16">
        <v>0</v>
      </c>
      <c r="J22" s="16"/>
      <c r="K22" s="16"/>
      <c r="L22" s="16">
        <f t="shared" si="2"/>
        <v>0</v>
      </c>
      <c r="M22" s="16">
        <v>0</v>
      </c>
      <c r="N22" s="16">
        <v>0</v>
      </c>
      <c r="O22" s="16">
        <v>0</v>
      </c>
      <c r="P22" s="16"/>
      <c r="Q22" s="16"/>
      <c r="R22" s="16"/>
    </row>
    <row r="23" s="1" customFormat="1" ht="31.5" customHeight="1"/>
    <row r="24" s="1" customFormat="1" ht="31.5" customHeight="1"/>
    <row r="25" s="1" customFormat="1" ht="31.5" customHeight="1"/>
    <row r="26" s="1" customFormat="1" ht="31.5" customHeight="1"/>
    <row r="27" s="1" customFormat="1" ht="31.5" customHeight="1"/>
    <row r="28" s="1" customFormat="1" ht="31.5" customHeight="1"/>
    <row r="29" s="1" customFormat="1" ht="31.5" customHeight="1"/>
    <row r="30" s="1" customFormat="1" ht="31.5" customHeight="1"/>
    <row r="31" s="1" customFormat="1" ht="31.5" customHeight="1"/>
    <row r="32" s="1" customFormat="1" ht="31.5" customHeight="1"/>
    <row r="33" s="1" customFormat="1" ht="31.5" customHeight="1"/>
    <row r="34" s="1" customFormat="1" ht="31.5" customHeight="1"/>
    <row r="35" s="1" customFormat="1" ht="31.5" customHeight="1"/>
    <row r="36" s="1" customFormat="1" ht="31.5" customHeight="1"/>
    <row r="37" s="1" customFormat="1" ht="31.5" customHeight="1"/>
    <row r="38" s="1" customFormat="1" ht="31.5" customHeight="1"/>
    <row r="39" s="1" customFormat="1" ht="31.5" customHeight="1"/>
    <row r="40" s="1" customFormat="1" ht="31.5" customHeight="1"/>
    <row r="41" s="1" customFormat="1" ht="31.5" customHeight="1"/>
    <row r="42" s="1" customFormat="1" ht="31.5" customHeight="1"/>
    <row r="43" s="1" customFormat="1" ht="31.5" customHeight="1"/>
    <row r="44" s="1" customFormat="1" ht="31.5" customHeight="1"/>
    <row r="45" s="1" customFormat="1" ht="31.5" customHeight="1"/>
    <row r="46" s="1" customFormat="1" ht="31.5" customHeight="1"/>
    <row r="47" s="1" customFormat="1" ht="31.5" customHeight="1"/>
    <row r="48" s="1" customFormat="1" ht="31.5" customHeight="1"/>
    <row r="49" s="1" customFormat="1" ht="31.5" customHeight="1"/>
    <row r="50" s="1" customFormat="1" ht="31.5" customHeight="1"/>
    <row r="51" s="1" customFormat="1" ht="31.5" customHeight="1"/>
    <row r="52" s="1" customFormat="1" ht="31.5" customHeight="1"/>
    <row r="53" s="1" customFormat="1" ht="31.5" customHeight="1"/>
    <row r="54" s="1" customFormat="1" ht="31.5" customHeight="1"/>
    <row r="55" s="1" customFormat="1" ht="31.5" customHeight="1"/>
    <row r="56" s="1" customFormat="1" ht="31.5" customHeight="1"/>
    <row r="57" s="1" customFormat="1" ht="31.5" customHeight="1"/>
    <row r="58" s="1" customFormat="1" ht="31.5" customHeight="1"/>
    <row r="59" s="1" customFormat="1" ht="31.5" customHeight="1"/>
    <row r="60" s="1" customFormat="1" ht="31.5" customHeight="1"/>
    <row r="61" s="1" customFormat="1" ht="31.5" customHeight="1"/>
    <row r="62" s="1" customFormat="1" ht="31.5" customHeight="1"/>
    <row r="63" s="1" customFormat="1" ht="31.5" customHeight="1"/>
    <row r="64" s="1" customFormat="1" ht="31.5" customHeight="1"/>
    <row r="65" s="1" customFormat="1" ht="31.5" customHeight="1"/>
    <row r="66" s="1" customFormat="1" ht="31.5" customHeight="1"/>
    <row r="67" s="1" customFormat="1" ht="31.5" customHeight="1"/>
    <row r="68" s="1" customFormat="1" ht="31.5" customHeight="1"/>
    <row r="69" s="1" customFormat="1" ht="31.5" customHeight="1"/>
    <row r="70" s="1" customFormat="1" ht="31.5" customHeight="1"/>
    <row r="71" s="1" customFormat="1" ht="31.5" customHeight="1"/>
    <row r="72" s="1" customFormat="1" ht="31.5" customHeight="1"/>
    <row r="73" s="1" customFormat="1" ht="31.5" customHeight="1"/>
    <row r="74" s="1" customFormat="1" ht="31.5" customHeight="1"/>
    <row r="75" s="1" customFormat="1" ht="31.5" customHeight="1"/>
    <row r="76" s="1" customFormat="1" ht="31.5" customHeight="1"/>
    <row r="77" s="1" customFormat="1" ht="31.5" customHeight="1"/>
    <row r="78" s="1" customFormat="1" ht="31.5" customHeight="1"/>
    <row r="79" s="1" customFormat="1" ht="31.5" customHeight="1"/>
    <row r="80" s="1" customFormat="1" ht="31.5" customHeight="1"/>
    <row r="81" s="1" customFormat="1" ht="31.5" customHeight="1"/>
    <row r="82" s="1" customFormat="1" ht="31.5" customHeight="1"/>
    <row r="83" s="1" customFormat="1" ht="31.5" customHeight="1"/>
    <row r="84" s="1" customFormat="1" ht="31.5" customHeight="1"/>
    <row r="85" s="1" customFormat="1" ht="31.5" customHeight="1"/>
    <row r="86" s="1" customFormat="1" ht="31.5" customHeight="1"/>
    <row r="87" s="1" customFormat="1" ht="31.5" customHeight="1"/>
    <row r="88" s="1" customFormat="1" ht="31.5" customHeight="1"/>
    <row r="89" s="1" customFormat="1" ht="31.5" customHeight="1"/>
    <row r="90" s="1" customFormat="1" ht="31.5" customHeight="1"/>
    <row r="91" s="1" customFormat="1" ht="31.5" customHeight="1"/>
    <row r="92" s="1" customFormat="1" ht="31.5" customHeight="1"/>
    <row r="93" s="1" customFormat="1" ht="31.5" customHeight="1"/>
    <row r="94" s="1" customFormat="1" ht="31.5" customHeight="1"/>
    <row r="95" s="1" customFormat="1" ht="31.5" customHeight="1"/>
    <row r="96" s="1" customFormat="1" ht="31.5" customHeight="1"/>
    <row r="97" s="1" customFormat="1" ht="31.5" customHeight="1"/>
    <row r="98" s="1" customFormat="1" ht="31.5" customHeight="1"/>
    <row r="99" s="1" customFormat="1" ht="31.5" customHeight="1"/>
    <row r="100" s="1" customFormat="1" ht="31.5" customHeight="1"/>
    <row r="101" s="1" customFormat="1" ht="31.5" customHeight="1"/>
    <row r="102" s="1" customFormat="1" ht="31.5" customHeight="1"/>
    <row r="103" s="1" customFormat="1" ht="31.5" customHeight="1"/>
    <row r="104" s="1" customFormat="1" ht="31.5" customHeight="1"/>
    <row r="105" s="1" customFormat="1" ht="31.5" customHeight="1"/>
    <row r="106" s="1" customFormat="1" ht="31.5" customHeight="1"/>
    <row r="107" s="1" customFormat="1" ht="31.5" customHeight="1"/>
    <row r="108" s="1" customFormat="1" ht="31.5" customHeight="1"/>
    <row r="109" s="1" customFormat="1" ht="31.5" customHeight="1"/>
    <row r="110" s="1" customFormat="1" ht="31.5" customHeight="1"/>
    <row r="111" s="1" customFormat="1" ht="31.5" customHeight="1"/>
    <row r="112" s="1" customFormat="1" ht="31.5" customHeight="1"/>
    <row r="113" s="1" customFormat="1" ht="31.5" customHeight="1"/>
    <row r="114" s="1" customFormat="1" ht="31.5" customHeight="1"/>
    <row r="115" s="1" customFormat="1" ht="31.5" customHeight="1"/>
    <row r="116" s="1" customFormat="1" ht="31.5" customHeight="1"/>
    <row r="117" s="1" customFormat="1" ht="31.5" customHeight="1"/>
    <row r="118" s="1" customFormat="1" ht="31.5" customHeight="1"/>
    <row r="119" s="1" customFormat="1" ht="31.5" customHeight="1"/>
    <row r="120" s="1" customFormat="1" ht="31.5" customHeight="1"/>
    <row r="121" s="1" customFormat="1" ht="31.5" customHeight="1"/>
    <row r="122" s="1" customFormat="1" ht="31.5" customHeight="1"/>
    <row r="123" s="1" customFormat="1" ht="31.5" customHeight="1"/>
    <row r="124" s="1" customFormat="1" ht="31.5" customHeight="1"/>
    <row r="125" s="1" customFormat="1" ht="31.5" customHeight="1"/>
    <row r="126" s="1" customFormat="1" ht="31.5" customHeight="1"/>
    <row r="127" s="1" customFormat="1" ht="31.5" customHeight="1"/>
    <row r="128" s="1" customFormat="1" ht="31.5" customHeight="1"/>
    <row r="129" s="1" customFormat="1" ht="31.5" customHeight="1"/>
    <row r="130" s="1" customFormat="1" ht="31.5" customHeight="1"/>
    <row r="131" s="1" customFormat="1" ht="31.5" customHeight="1"/>
    <row r="132" s="1" customFormat="1" ht="31.5" customHeight="1"/>
    <row r="133" s="1" customFormat="1" ht="31.5" customHeight="1"/>
    <row r="134" s="1" customFormat="1" ht="31.5" customHeight="1"/>
    <row r="135" s="1" customFormat="1" ht="31.5" customHeight="1"/>
    <row r="136" s="1" customFormat="1" ht="31.5" customHeight="1"/>
    <row r="137" s="1" customFormat="1" ht="31.5" customHeight="1"/>
    <row r="138" s="1" customFormat="1" ht="31.5" customHeight="1"/>
    <row r="139" s="1" customFormat="1" ht="31.5" customHeight="1"/>
    <row r="140" s="1" customFormat="1" ht="31.5" customHeight="1"/>
    <row r="141" s="1" customFormat="1" ht="31.5" customHeight="1"/>
    <row r="142" s="1" customFormat="1" ht="31.5" customHeight="1"/>
    <row r="143" s="1" customFormat="1" ht="31.5" customHeight="1"/>
    <row r="144" s="1" customFormat="1" ht="31.5" customHeight="1"/>
    <row r="145" s="1" customFormat="1" ht="31.5" customHeight="1"/>
    <row r="146" s="1" customFormat="1" ht="31.5" customHeight="1"/>
    <row r="147" s="1" customFormat="1" ht="31.5" customHeight="1"/>
    <row r="148" s="1" customFormat="1" ht="31.5" customHeight="1"/>
    <row r="149" s="1" customFormat="1" ht="31.5" customHeight="1"/>
    <row r="150" s="1" customFormat="1" ht="31.5" customHeight="1"/>
    <row r="151" s="1" customFormat="1" ht="31.5" customHeight="1"/>
    <row r="152" s="1" customFormat="1" ht="31.5" customHeight="1"/>
    <row r="153" s="1" customFormat="1" ht="31.5" customHeight="1"/>
    <row r="154" s="1" customFormat="1" ht="31.5" customHeight="1"/>
    <row r="155" s="1" customFormat="1" ht="31.5" customHeight="1"/>
    <row r="156" s="1" customFormat="1" ht="31.5" customHeight="1"/>
    <row r="157" s="1" customFormat="1" ht="31.5" customHeight="1"/>
    <row r="158" s="1" customFormat="1" ht="31.5" customHeight="1"/>
    <row r="159" s="1" customFormat="1" ht="31.5" customHeight="1"/>
    <row r="160" s="1" customFormat="1" ht="31.5" customHeight="1"/>
    <row r="161" s="1" customFormat="1" ht="31.5" customHeight="1"/>
    <row r="162" s="1" customFormat="1" ht="31.5" customHeight="1"/>
    <row r="163" s="1" customFormat="1" ht="31.5" customHeight="1"/>
    <row r="164" s="1" customFormat="1" ht="31.5" customHeight="1"/>
    <row r="165" s="1" customFormat="1" ht="31.5" customHeight="1"/>
    <row r="166" s="1" customFormat="1" ht="31.5" customHeight="1"/>
    <row r="167" s="1" customFormat="1" ht="31.5" customHeight="1"/>
    <row r="168" s="1" customFormat="1" ht="31.5" customHeight="1"/>
    <row r="169" s="1" customFormat="1" ht="31.5" customHeight="1"/>
    <row r="170" s="1" customFormat="1" ht="31.5" customHeight="1"/>
    <row r="171" s="1" customFormat="1" ht="31.5" customHeight="1"/>
    <row r="172" s="1" customFormat="1" ht="31.5" customHeight="1"/>
    <row r="173" s="1" customFormat="1" ht="31.5" customHeight="1"/>
    <row r="174" s="1" customFormat="1" ht="31.5" customHeight="1"/>
    <row r="175" s="1" customFormat="1" ht="31.5" customHeight="1"/>
    <row r="176" s="1" customFormat="1" ht="31.5" customHeight="1"/>
    <row r="177" s="1" customFormat="1" ht="31.5" customHeight="1"/>
    <row r="178" s="1" customFormat="1" ht="31.5" customHeight="1"/>
    <row r="179" s="1" customFormat="1" ht="31.5" customHeight="1"/>
    <row r="180" s="1" customFormat="1" ht="31.5" customHeight="1"/>
    <row r="181" s="1" customFormat="1" ht="31.5" customHeight="1"/>
    <row r="182" s="1" customFormat="1" ht="31.5" customHeight="1"/>
    <row r="183" s="1" customFormat="1" ht="31.5" customHeight="1"/>
    <row r="184" s="1" customFormat="1" ht="31.5" customHeight="1"/>
    <row r="185" s="1" customFormat="1" ht="31.5" customHeight="1"/>
    <row r="186" s="1" customFormat="1" ht="31.5" customHeight="1"/>
    <row r="187" s="1" customFormat="1" ht="31.5" customHeight="1"/>
    <row r="188" s="1" customFormat="1" ht="31.5" customHeight="1"/>
    <row r="189" s="1" customFormat="1" ht="31.5" customHeight="1"/>
    <row r="190" s="1" customFormat="1" ht="31.5" customHeight="1"/>
    <row r="191" s="1" customFormat="1" ht="31.5" customHeight="1"/>
    <row r="192" s="1" customFormat="1" ht="31.5" customHeight="1"/>
    <row r="193" s="1" customFormat="1" ht="31.5" customHeight="1"/>
    <row r="194" s="1" customFormat="1" ht="31.5" customHeight="1"/>
    <row r="195" s="1" customFormat="1" ht="31.5" customHeight="1"/>
    <row r="196" s="1" customFormat="1" ht="31.5" customHeight="1"/>
    <row r="197" s="1" customFormat="1" ht="31.5" customHeight="1"/>
    <row r="198" s="1" customFormat="1" ht="31.5" customHeight="1"/>
    <row r="199" s="1" customFormat="1" ht="31.5" customHeight="1"/>
    <row r="200" s="1" customFormat="1" ht="31.5" customHeight="1"/>
    <row r="201" s="1" customFormat="1" ht="31.5" customHeight="1"/>
    <row r="202" s="1" customFormat="1" ht="31.5" customHeight="1"/>
    <row r="203" s="1" customFormat="1" ht="31.5" customHeight="1"/>
    <row r="204" s="1" customFormat="1" ht="31.5" customHeight="1"/>
    <row r="205" s="1" customFormat="1" ht="31.5" customHeight="1"/>
    <row r="206" s="1" customFormat="1" ht="31.5" customHeight="1"/>
    <row r="207" s="1" customFormat="1" ht="31.5" customHeight="1"/>
    <row r="208" s="1" customFormat="1" ht="31.5" customHeight="1"/>
    <row r="209" s="1" customFormat="1" ht="31.5" customHeight="1"/>
    <row r="210" s="1" customFormat="1" ht="31.5" customHeight="1"/>
    <row r="211" s="1" customFormat="1" ht="31.5" customHeight="1"/>
    <row r="212" s="1" customFormat="1" ht="31.5" customHeight="1"/>
    <row r="213" s="1" customFormat="1" ht="31.5" customHeight="1"/>
    <row r="214" s="1" customFormat="1" ht="31.5" customHeight="1"/>
    <row r="215" s="1" customFormat="1" ht="31.5" customHeight="1"/>
    <row r="216" s="1" customFormat="1" ht="31.5" customHeight="1"/>
    <row r="217" s="1" customFormat="1" ht="31.5" customHeight="1"/>
    <row r="218" s="1" customFormat="1" ht="31.5" customHeight="1"/>
    <row r="219" s="1" customFormat="1" ht="31.5" customHeight="1"/>
    <row r="220" s="1" customFormat="1" ht="31.5" customHeight="1"/>
    <row r="221" s="1" customFormat="1" ht="31.5" customHeight="1"/>
    <row r="222" s="1" customFormat="1" ht="31.5" customHeight="1"/>
    <row r="223" s="1" customFormat="1" ht="31.5" customHeight="1"/>
    <row r="224" s="1" customFormat="1" ht="31.5" customHeight="1"/>
    <row r="225" s="1" customFormat="1" ht="31.5" customHeight="1"/>
    <row r="226" s="1" customFormat="1" ht="31.5" customHeight="1"/>
    <row r="227" s="1" customFormat="1" ht="31.5" customHeight="1"/>
    <row r="228" s="1" customFormat="1" ht="31.5" customHeight="1"/>
    <row r="229" s="1" customFormat="1" ht="31.5" customHeight="1"/>
    <row r="230" s="1" customFormat="1" ht="31.5" customHeight="1"/>
    <row r="231" s="1" customFormat="1" ht="31.5" customHeight="1"/>
    <row r="232" s="1" customFormat="1" ht="31.5" customHeight="1"/>
    <row r="233" s="1" customFormat="1" ht="31.5" customHeight="1"/>
    <row r="234" s="1" customFormat="1" ht="31.5" customHeight="1"/>
    <row r="235" s="1" customFormat="1" ht="31.5" customHeight="1"/>
    <row r="236" s="1" customFormat="1" ht="31.5" customHeight="1"/>
    <row r="237" s="1" customFormat="1" ht="31.5" customHeight="1"/>
    <row r="238" s="1" customFormat="1" ht="31.5" customHeight="1"/>
    <row r="239" s="1" customFormat="1" ht="31.5" customHeight="1"/>
    <row r="240" s="1" customFormat="1" ht="31.5" customHeight="1"/>
    <row r="241" s="1" customFormat="1" ht="31.5" customHeight="1"/>
    <row r="242" s="1" customFormat="1" ht="31.5" customHeight="1"/>
    <row r="243" s="1" customFormat="1" ht="31.5" customHeight="1"/>
    <row r="244" s="1" customFormat="1" ht="31.5" customHeight="1"/>
    <row r="245" s="1" customFormat="1" ht="31.5" customHeight="1"/>
    <row r="246" s="1" customFormat="1" ht="31.5" customHeight="1"/>
    <row r="247" s="1" customFormat="1" ht="31.5" customHeight="1"/>
    <row r="248" s="1" customFormat="1" ht="31.5" customHeight="1"/>
    <row r="249" s="1" customFormat="1" ht="31.5" customHeight="1"/>
    <row r="250" s="1" customFormat="1" ht="31.5" customHeight="1"/>
    <row r="251" s="1" customFormat="1" ht="31.5" customHeight="1"/>
    <row r="252" s="1" customFormat="1" ht="31.5" customHeight="1"/>
    <row r="253" s="1" customFormat="1" ht="31.5" customHeight="1"/>
    <row r="254" s="1" customFormat="1" ht="31.5" customHeight="1"/>
    <row r="255" s="1" customFormat="1" ht="31.5" customHeight="1"/>
    <row r="256" s="1" customFormat="1" ht="31.5" customHeight="1"/>
    <row r="257" s="1" customFormat="1" ht="31.5" customHeight="1"/>
    <row r="258" s="1" customFormat="1" ht="31.5" customHeight="1"/>
    <row r="259" s="1" customFormat="1" ht="31.5" customHeight="1"/>
    <row r="260" s="1" customFormat="1" ht="31.5" customHeight="1"/>
    <row r="261" s="1" customFormat="1" ht="31.5" customHeight="1"/>
    <row r="262" s="1" customFormat="1" ht="31.5" customHeight="1"/>
    <row r="263" s="1" customFormat="1" ht="31.5" customHeight="1"/>
    <row r="264" s="1" customFormat="1" ht="31.5" customHeight="1"/>
    <row r="265" s="1" customFormat="1" ht="31.5" customHeight="1"/>
    <row r="266" s="1" customFormat="1" ht="31.5" customHeight="1"/>
    <row r="267" s="1" customFormat="1" ht="31.5" customHeight="1"/>
    <row r="268" s="1" customFormat="1" ht="31.5" customHeight="1"/>
    <row r="269" s="1" customFormat="1" ht="31.5" customHeight="1"/>
    <row r="270" s="1" customFormat="1" ht="31.5" customHeight="1"/>
    <row r="271" s="1" customFormat="1" ht="31.5" customHeight="1"/>
    <row r="272" s="1" customFormat="1" ht="31.5" customHeight="1"/>
    <row r="273" s="1" customFormat="1" ht="31.5" customHeight="1"/>
    <row r="274" s="1" customFormat="1" ht="31.5" customHeight="1"/>
    <row r="275" s="1" customFormat="1" ht="31.5" customHeight="1"/>
    <row r="276" s="1" customFormat="1" ht="31.5" customHeight="1"/>
    <row r="277" s="1" customFormat="1" ht="31.5" customHeight="1"/>
    <row r="278" s="1" customFormat="1" ht="31.5" customHeight="1"/>
    <row r="279" s="1" customFormat="1" ht="31.5" customHeight="1"/>
    <row r="280" s="1" customFormat="1" ht="31.5" customHeight="1"/>
    <row r="281" s="1" customFormat="1" ht="31.5" customHeight="1"/>
    <row r="282" s="1" customFormat="1" ht="31.5" customHeight="1"/>
    <row r="283" s="1" customFormat="1" ht="31.5" customHeight="1"/>
    <row r="284" s="1" customFormat="1" ht="31.5" customHeight="1"/>
    <row r="285" s="1" customFormat="1" ht="31.5" customHeight="1"/>
    <row r="286" s="1" customFormat="1" ht="31.5" customHeight="1"/>
    <row r="287" s="1" customFormat="1" ht="31.5" customHeight="1"/>
    <row r="288" s="1" customFormat="1" ht="31.5" customHeight="1"/>
    <row r="289" s="1" customFormat="1" ht="31.5" customHeight="1"/>
    <row r="290" s="1" customFormat="1" ht="31.5" customHeight="1"/>
    <row r="291" s="1" customFormat="1" ht="31.5" customHeight="1"/>
    <row r="292" s="1" customFormat="1" ht="31.5" customHeight="1"/>
    <row r="293" s="1" customFormat="1" ht="31.5" customHeight="1"/>
    <row r="294" s="1" customFormat="1" ht="31.5" customHeight="1"/>
    <row r="295" s="1" customFormat="1" ht="31.5" customHeight="1"/>
    <row r="296" s="1" customFormat="1" ht="31.5" customHeight="1"/>
    <row r="297" s="1" customFormat="1" ht="31.5" customHeight="1"/>
    <row r="298" s="1" customFormat="1" ht="31.5" customHeight="1"/>
    <row r="299" s="1" customFormat="1" ht="31.5" customHeight="1"/>
    <row r="300" s="1" customFormat="1" ht="31.5" customHeight="1"/>
    <row r="301" s="1" customFormat="1" ht="31.5" customHeight="1"/>
    <row r="302" s="1" customFormat="1" ht="31.5" customHeight="1"/>
    <row r="303" s="1" customFormat="1" ht="31.5" customHeight="1"/>
    <row r="304" s="1" customFormat="1" ht="31.5" customHeight="1"/>
    <row r="305" s="1" customFormat="1" ht="31.5" customHeight="1"/>
    <row r="306" s="1" customFormat="1" ht="31.5" customHeight="1"/>
    <row r="307" s="1" customFormat="1" ht="31.5" customHeight="1"/>
    <row r="308" s="1" customFormat="1" ht="31.5" customHeight="1"/>
    <row r="309" s="1" customFormat="1" ht="31.5" customHeight="1"/>
    <row r="310" s="1" customFormat="1" ht="31.5" customHeight="1"/>
    <row r="311" s="1" customFormat="1" ht="31.5" customHeight="1"/>
    <row r="312" s="1" customFormat="1" ht="31.5" customHeight="1"/>
    <row r="313" s="1" customFormat="1" ht="31.5" customHeight="1"/>
    <row r="314" s="1" customFormat="1" ht="31.5" customHeight="1"/>
    <row r="315" s="1" customFormat="1" ht="31.5" customHeight="1"/>
    <row r="316" s="1" customFormat="1" ht="31.5" customHeight="1"/>
    <row r="317" s="1" customFormat="1" ht="31.5" customHeight="1"/>
    <row r="318" s="1" customFormat="1" ht="31.5" customHeight="1"/>
    <row r="319" s="1" customFormat="1" ht="31.5" customHeight="1"/>
    <row r="320" s="1" customFormat="1" ht="31.5" customHeight="1"/>
    <row r="321" s="1" customFormat="1" ht="31.5" customHeight="1"/>
    <row r="322" s="1" customFormat="1" ht="31.5" customHeight="1"/>
    <row r="323" s="1" customFormat="1" ht="31.5" customHeight="1"/>
    <row r="324" s="1" customFormat="1" ht="31.5" customHeight="1"/>
    <row r="325" s="1" customFormat="1" ht="31.5" customHeight="1"/>
    <row r="326" s="1" customFormat="1" ht="31.5" customHeight="1"/>
    <row r="327" s="1" customFormat="1" ht="31.5" customHeight="1"/>
    <row r="328" s="1" customFormat="1" ht="31.5" customHeight="1"/>
    <row r="329" s="1" customFormat="1" ht="31.5" customHeight="1"/>
    <row r="330" s="1" customFormat="1" ht="31.5" customHeight="1"/>
    <row r="331" s="1" customFormat="1" ht="31.5" customHeight="1"/>
    <row r="332" s="1" customFormat="1" ht="31.5" customHeight="1"/>
    <row r="333" s="1" customFormat="1" ht="31.5" customHeight="1"/>
    <row r="334" s="1" customFormat="1" ht="31.5" customHeight="1"/>
    <row r="335" s="1" customFormat="1" ht="31.5" customHeight="1"/>
    <row r="336" s="1" customFormat="1" ht="31.5" customHeight="1"/>
    <row r="337" s="1" customFormat="1" ht="31.5" customHeight="1"/>
    <row r="338" s="1" customFormat="1" ht="31.5" customHeight="1"/>
    <row r="339" s="1" customFormat="1" ht="31.5" customHeight="1"/>
    <row r="340" s="1" customFormat="1" ht="31.5" customHeight="1"/>
    <row r="341" s="1" customFormat="1" ht="31.5" customHeight="1"/>
    <row r="342" s="1" customFormat="1" ht="31.5" customHeight="1"/>
    <row r="343" s="1" customFormat="1" ht="31.5" customHeight="1"/>
    <row r="344" s="1" customFormat="1" ht="31.5" customHeight="1"/>
    <row r="345" s="1" customFormat="1" ht="31.5" customHeight="1"/>
    <row r="346" s="1" customFormat="1" ht="31.5" customHeight="1"/>
    <row r="347" s="1" customFormat="1" ht="31.5" customHeight="1"/>
    <row r="348" s="1" customFormat="1" ht="31.5" customHeight="1"/>
    <row r="349" s="1" customFormat="1" ht="31.5" customHeight="1"/>
    <row r="350" s="1" customFormat="1" ht="31.5" customHeight="1"/>
    <row r="351" s="1" customFormat="1" ht="31.5" customHeight="1"/>
    <row r="352" s="1" customFormat="1" ht="31.5" customHeight="1"/>
    <row r="353" s="1" customFormat="1" ht="31.5" customHeight="1"/>
    <row r="354" s="1" customFormat="1" ht="31.5" customHeight="1"/>
    <row r="355" s="1" customFormat="1" ht="31.5" customHeight="1"/>
    <row r="356" s="1" customFormat="1" ht="31.5" customHeight="1"/>
    <row r="357" s="1" customFormat="1" ht="31.5" customHeight="1"/>
    <row r="358" s="1" customFormat="1" ht="31.5" customHeight="1"/>
    <row r="359" s="1" customFormat="1" ht="31.5" customHeight="1"/>
    <row r="360" s="1" customFormat="1" ht="31.5" customHeight="1"/>
    <row r="361" s="1" customFormat="1" ht="31.5" customHeight="1"/>
    <row r="362" s="1" customFormat="1" ht="31.5" customHeight="1"/>
    <row r="363" s="1" customFormat="1" ht="31.5" customHeight="1"/>
    <row r="364" s="1" customFormat="1" ht="31.5" customHeight="1"/>
    <row r="365" s="1" customFormat="1" ht="31.5" customHeight="1"/>
    <row r="366" s="1" customFormat="1" ht="31.5" customHeight="1"/>
    <row r="367" s="1" customFormat="1" ht="31.5" customHeight="1"/>
    <row r="368" s="1" customFormat="1" ht="31.5" customHeight="1"/>
    <row r="369" s="1" customFormat="1" ht="31.5" customHeight="1"/>
    <row r="370" s="1" customFormat="1" ht="31.5" customHeight="1"/>
    <row r="371" s="1" customFormat="1" ht="31.5" customHeight="1"/>
    <row r="372" s="1" customFormat="1" ht="31.5" customHeight="1"/>
    <row r="373" s="1" customFormat="1" ht="31.5" customHeight="1"/>
    <row r="374" s="1" customFormat="1" ht="31.5" customHeight="1"/>
    <row r="375" s="1" customFormat="1" ht="31.5" customHeight="1"/>
    <row r="376" s="1" customFormat="1" ht="31.5" customHeight="1"/>
    <row r="377" s="1" customFormat="1" ht="31.5" customHeight="1"/>
    <row r="378" s="1" customFormat="1" ht="31.5" customHeight="1"/>
    <row r="379" s="1" customFormat="1" ht="31.5" customHeight="1"/>
    <row r="380" s="1" customFormat="1" ht="31.5" customHeight="1"/>
    <row r="381" s="1" customFormat="1" ht="31.5" customHeight="1"/>
    <row r="382" s="1" customFormat="1" ht="31.5" customHeight="1"/>
    <row r="383" s="1" customFormat="1" ht="31.5" customHeight="1"/>
    <row r="384" s="1" customFormat="1" ht="31.5" customHeight="1"/>
    <row r="385" s="1" customFormat="1" ht="31.5" customHeight="1"/>
    <row r="386" s="1" customFormat="1" ht="31.5" customHeight="1"/>
    <row r="387" s="1" customFormat="1" ht="31.5" customHeight="1"/>
    <row r="388" s="1" customFormat="1" ht="31.5" customHeight="1"/>
    <row r="389" s="1" customFormat="1" ht="31.5" customHeight="1"/>
    <row r="390" s="1" customFormat="1" ht="31.5" customHeight="1"/>
    <row r="391" s="1" customFormat="1" ht="31.5" customHeight="1"/>
    <row r="392" s="1" customFormat="1" ht="31.5" customHeight="1"/>
    <row r="393" s="1" customFormat="1" ht="31.5" customHeight="1"/>
    <row r="394" s="1" customFormat="1" ht="31.5" customHeight="1"/>
    <row r="395" s="1" customFormat="1" ht="31.5" customHeight="1"/>
    <row r="396" s="1" customFormat="1" ht="31.5" customHeight="1"/>
    <row r="397" s="1" customFormat="1" ht="31.5" customHeight="1"/>
    <row r="398" s="1" customFormat="1" ht="31.5" customHeight="1"/>
    <row r="399" s="1" customFormat="1" ht="31.5" customHeight="1"/>
    <row r="400" s="1" customFormat="1" ht="31.5" customHeight="1"/>
    <row r="401" s="1" customFormat="1" ht="31.5" customHeight="1"/>
    <row r="402" s="1" customFormat="1" ht="31.5" customHeight="1"/>
    <row r="403" s="1" customFormat="1" ht="31.5" customHeight="1"/>
    <row r="404" s="1" customFormat="1" ht="31.5" customHeight="1"/>
    <row r="405" s="1" customFormat="1" ht="31.5" customHeight="1"/>
    <row r="406" s="1" customFormat="1" ht="31.5" customHeight="1"/>
    <row r="407" s="1" customFormat="1" ht="31.5" customHeight="1"/>
    <row r="408" s="1" customFormat="1" ht="31.5" customHeight="1"/>
    <row r="409" s="1" customFormat="1" ht="31.5" customHeight="1"/>
    <row r="410" s="1" customFormat="1" ht="31.5" customHeight="1"/>
    <row r="411" s="1" customFormat="1" ht="31.5" customHeight="1"/>
    <row r="412" s="1" customFormat="1" ht="31.5" customHeight="1"/>
    <row r="413" s="1" customFormat="1" ht="31.5" customHeight="1"/>
    <row r="414" s="1" customFormat="1" ht="31.5" customHeight="1"/>
    <row r="415" s="1" customFormat="1" ht="31.5" customHeight="1"/>
    <row r="416" s="1" customFormat="1" ht="31.5" customHeight="1"/>
    <row r="417" s="1" customFormat="1" ht="31.5" customHeight="1"/>
    <row r="418" s="1" customFormat="1" ht="31.5" customHeight="1"/>
    <row r="419" s="1" customFormat="1" ht="31.5" customHeight="1"/>
    <row r="420" s="1" customFormat="1" ht="31.5" customHeight="1"/>
    <row r="421" s="1" customFormat="1" ht="31.5" customHeight="1"/>
    <row r="422" s="1" customFormat="1" ht="31.5" customHeight="1"/>
    <row r="423" s="1" customFormat="1" ht="31.5" customHeight="1"/>
    <row r="424" s="1" customFormat="1" ht="31.5" customHeight="1"/>
    <row r="425" s="1" customFormat="1" ht="31.5" customHeight="1"/>
    <row r="426" s="1" customFormat="1" ht="31.5" customHeight="1"/>
    <row r="427" s="1" customFormat="1" ht="31.5" customHeight="1"/>
    <row r="428" s="1" customFormat="1" ht="31.5" customHeight="1"/>
    <row r="429" s="1" customFormat="1" ht="31.5" customHeight="1"/>
    <row r="430" s="1" customFormat="1" ht="31.5" customHeight="1"/>
    <row r="431" s="1" customFormat="1" ht="31.5" customHeight="1"/>
    <row r="432" s="1" customFormat="1" ht="31.5" customHeight="1"/>
    <row r="433" s="1" customFormat="1" ht="31.5" customHeight="1"/>
    <row r="434" s="1" customFormat="1" ht="31.5" customHeight="1"/>
    <row r="435" s="1" customFormat="1" ht="31.5" customHeight="1"/>
    <row r="436" s="1" customFormat="1" ht="31.5" customHeight="1"/>
    <row r="437" s="1" customFormat="1" ht="31.5" customHeight="1"/>
    <row r="438" s="1" customFormat="1" ht="31.5" customHeight="1"/>
    <row r="439" s="1" customFormat="1" ht="31.5" customHeight="1"/>
    <row r="440" s="1" customFormat="1" ht="31.5" customHeight="1"/>
    <row r="441" s="1" customFormat="1" ht="31.5" customHeight="1"/>
    <row r="442" s="1" customFormat="1" ht="31.5" customHeight="1"/>
    <row r="443" s="1" customFormat="1" ht="31.5" customHeight="1"/>
    <row r="444" s="1" customFormat="1" ht="31.5" customHeight="1"/>
    <row r="445" s="1" customFormat="1" ht="31.5" customHeight="1"/>
    <row r="446" s="1" customFormat="1" ht="31.5" customHeight="1"/>
    <row r="447" s="1" customFormat="1" ht="31.5" customHeight="1"/>
    <row r="448" s="1" customFormat="1" ht="31.5" customHeight="1"/>
    <row r="449" s="1" customFormat="1" ht="31.5" customHeight="1"/>
    <row r="450" s="1" customFormat="1" ht="31.5" customHeight="1"/>
    <row r="451" s="1" customFormat="1" ht="31.5" customHeight="1"/>
    <row r="452" s="1" customFormat="1" ht="31.5" customHeight="1"/>
    <row r="453" s="1" customFormat="1" ht="31.5" customHeight="1"/>
    <row r="454" s="1" customFormat="1" ht="31.5" customHeight="1"/>
    <row r="455" s="1" customFormat="1" ht="31.5" customHeight="1"/>
    <row r="456" s="1" customFormat="1" ht="31.5" customHeight="1"/>
    <row r="457" s="1" customFormat="1" ht="31.5" customHeight="1"/>
    <row r="458" s="1" customFormat="1" ht="31.5" customHeight="1"/>
    <row r="459" s="1" customFormat="1" ht="31.5" customHeight="1"/>
    <row r="460" s="1" customFormat="1" ht="31.5" customHeight="1"/>
    <row r="461" s="1" customFormat="1" ht="31.5" customHeight="1"/>
    <row r="462" s="1" customFormat="1" ht="31.5" customHeight="1"/>
    <row r="463" s="1" customFormat="1" ht="31.5" customHeight="1"/>
    <row r="464" s="1" customFormat="1" ht="31.5" customHeight="1"/>
    <row r="465" s="1" customFormat="1" ht="31.5" customHeight="1"/>
    <row r="466" s="1" customFormat="1" ht="31.5" customHeight="1"/>
    <row r="467" s="1" customFormat="1" ht="31.5" customHeight="1"/>
    <row r="468" s="1" customFormat="1" ht="31.5" customHeight="1"/>
    <row r="469" s="1" customFormat="1" ht="31.5" customHeight="1"/>
    <row r="470" s="1" customFormat="1" ht="31.5" customHeight="1"/>
    <row r="471" s="1" customFormat="1" ht="31.5" customHeight="1"/>
    <row r="472" s="1" customFormat="1" ht="31.5" customHeight="1"/>
    <row r="473" s="1" customFormat="1" ht="31.5" customHeight="1"/>
    <row r="474" s="1" customFormat="1" ht="31.5" customHeight="1"/>
    <row r="475" s="1" customFormat="1" ht="31.5" customHeight="1"/>
    <row r="476" s="1" customFormat="1" ht="31.5" customHeight="1"/>
    <row r="477" s="1" customFormat="1" ht="31.5" customHeight="1"/>
    <row r="478" s="1" customFormat="1" ht="31.5" customHeight="1"/>
    <row r="479" s="1" customFormat="1" ht="31.5" customHeight="1"/>
    <row r="480" s="1" customFormat="1" ht="31.5" customHeight="1"/>
    <row r="481" s="1" customFormat="1" ht="31.5" customHeight="1"/>
    <row r="482" s="1" customFormat="1" ht="31.5" customHeight="1"/>
    <row r="483" s="1" customFormat="1" ht="31.5" customHeight="1"/>
    <row r="484" s="1" customFormat="1" ht="31.5" customHeight="1"/>
    <row r="485" s="1" customFormat="1" ht="31.5" customHeight="1"/>
    <row r="486" s="1" customFormat="1" ht="31.5" customHeight="1"/>
    <row r="487" s="1" customFormat="1" ht="31.5" customHeight="1"/>
    <row r="488" s="1" customFormat="1" ht="31.5" customHeight="1"/>
    <row r="489" s="1" customFormat="1" ht="31.5" customHeight="1"/>
    <row r="490" s="1" customFormat="1" ht="31.5" customHeight="1"/>
    <row r="491" s="1" customFormat="1" ht="31.5" customHeight="1"/>
    <row r="492" s="1" customFormat="1" ht="31.5" customHeight="1"/>
    <row r="493" s="1" customFormat="1" ht="31.5" customHeight="1"/>
    <row r="494" s="1" customFormat="1" ht="31.5" customHeight="1"/>
    <row r="495" s="1" customFormat="1" ht="31.5" customHeight="1"/>
    <row r="496" s="1" customFormat="1" ht="31.5" customHeight="1"/>
    <row r="497" s="1" customFormat="1" ht="31.5" customHeight="1"/>
    <row r="498" s="1" customFormat="1" ht="31.5" customHeight="1"/>
    <row r="499" s="1" customFormat="1" ht="31.5" customHeight="1"/>
    <row r="500" s="1" customFormat="1" ht="31.5" customHeight="1"/>
  </sheetData>
  <mergeCells count="10">
    <mergeCell ref="F4:I4"/>
    <mergeCell ref="L4:O4"/>
    <mergeCell ref="P4:R4"/>
    <mergeCell ref="A4:A5"/>
    <mergeCell ref="B4:B5"/>
    <mergeCell ref="C4:C5"/>
    <mergeCell ref="D4:D5"/>
    <mergeCell ref="E4:E5"/>
    <mergeCell ref="J4:J5"/>
    <mergeCell ref="K4:K5"/>
  </mergeCells>
  <printOptions horizontalCentered="1"/>
  <pageMargins left="0.393700787401575" right="0.393700787401575" top="0.393700787401575" bottom="0.590551181102362" header="0.393700787401575" footer="0.393700787401575"/>
  <pageSetup paperSize="9" scale="45" fitToHeight="1000" orientation="landscape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500"/>
  <sheetViews>
    <sheetView showGridLines="0" showZeros="0" view="pageBreakPreview" zoomScaleNormal="100" workbookViewId="0">
      <selection activeCell="K15" sqref="K15"/>
    </sheetView>
  </sheetViews>
  <sheetFormatPr defaultColWidth="9.16666666666667" defaultRowHeight="11.25"/>
  <cols>
    <col min="1" max="1" width="33" style="2" customWidth="1"/>
    <col min="2" max="2" width="20" style="2" customWidth="1"/>
    <col min="3" max="3" width="15" style="2" customWidth="1"/>
    <col min="4" max="4" width="74.6666666666667" style="2" customWidth="1"/>
    <col min="5" max="5" width="21" style="2" customWidth="1"/>
    <col min="6" max="6" width="24.5" style="2" customWidth="1"/>
    <col min="7" max="16384" width="9.16666666666667" style="2"/>
  </cols>
  <sheetData>
    <row r="1" ht="27.75" customHeight="1" spans="1:242">
      <c r="A1" s="3"/>
      <c r="B1" s="4"/>
      <c r="C1" s="4"/>
      <c r="D1" s="4"/>
      <c r="E1" s="4" t="s">
        <v>189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</row>
    <row r="2" ht="33.75" customHeight="1" spans="1:242">
      <c r="A2" s="5" t="s">
        <v>190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</row>
    <row r="3" ht="27.75" customHeight="1" spans="1:242">
      <c r="A3" s="7"/>
      <c r="E3" s="8" t="s">
        <v>2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</row>
    <row r="4" ht="65.25" customHeight="1" spans="1:242">
      <c r="A4" s="10" t="s">
        <v>191</v>
      </c>
      <c r="B4" s="10" t="s">
        <v>49</v>
      </c>
      <c r="C4" s="10" t="s">
        <v>192</v>
      </c>
      <c r="D4" s="10" t="s">
        <v>193</v>
      </c>
      <c r="E4" s="11" t="s">
        <v>181</v>
      </c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</row>
    <row r="5" s="1" customFormat="1" ht="24.95" customHeight="1" spans="1:5">
      <c r="A5" s="13"/>
      <c r="B5" s="13" t="s">
        <v>65</v>
      </c>
      <c r="C5" s="13"/>
      <c r="D5" s="13" t="s">
        <v>66</v>
      </c>
      <c r="E5" s="14">
        <v>6121</v>
      </c>
    </row>
    <row r="6" s="1" customFormat="1" ht="24" customHeight="1" spans="1:5">
      <c r="A6" s="15" t="s">
        <v>194</v>
      </c>
      <c r="B6" s="15"/>
      <c r="C6" s="15" t="s">
        <v>72</v>
      </c>
      <c r="D6" s="15" t="s">
        <v>184</v>
      </c>
      <c r="E6" s="16">
        <v>6121</v>
      </c>
    </row>
    <row r="7" s="1" customFormat="1" ht="24" customHeight="1" spans="1:5">
      <c r="A7" s="17"/>
      <c r="B7" s="17"/>
      <c r="C7" s="17"/>
      <c r="D7" s="17"/>
      <c r="E7" s="17"/>
    </row>
    <row r="8" s="1" customFormat="1" ht="24" customHeight="1" spans="1:5">
      <c r="A8" s="17"/>
      <c r="B8" s="17"/>
      <c r="C8" s="17"/>
      <c r="D8" s="17"/>
      <c r="E8" s="17"/>
    </row>
    <row r="9" s="1" customFormat="1" ht="24" customHeight="1"/>
    <row r="10" s="1" customFormat="1" ht="24" customHeight="1"/>
    <row r="11" s="1" customFormat="1" ht="24" customHeight="1"/>
    <row r="12" s="1" customFormat="1" ht="24" customHeight="1"/>
    <row r="13" s="1" customFormat="1" ht="24" customHeight="1"/>
    <row r="14" s="1" customFormat="1" ht="24" customHeight="1"/>
    <row r="15" s="1" customFormat="1" ht="24" customHeight="1"/>
    <row r="16" s="1" customFormat="1" ht="24" customHeight="1"/>
    <row r="17" s="1" customFormat="1" ht="24" customHeight="1"/>
    <row r="18" s="1" customFormat="1" ht="24" customHeight="1"/>
    <row r="19" s="1" customFormat="1" ht="24" customHeight="1"/>
    <row r="20" s="1" customFormat="1" ht="24" customHeight="1"/>
    <row r="21" s="1" customFormat="1" ht="24" customHeight="1"/>
    <row r="22" s="1" customFormat="1" ht="24" customHeight="1"/>
    <row r="23" s="1" customFormat="1" ht="24" customHeight="1"/>
    <row r="24" s="1" customFormat="1" ht="24" customHeight="1"/>
    <row r="25" s="1" customFormat="1" ht="24" customHeight="1"/>
    <row r="26" s="1" customFormat="1" ht="24" customHeight="1"/>
    <row r="27" s="1" customFormat="1" ht="24" customHeight="1"/>
    <row r="28" s="1" customFormat="1" ht="24" customHeight="1"/>
    <row r="29" s="1" customFormat="1" ht="24" customHeight="1"/>
    <row r="30" s="1" customFormat="1" ht="24" customHeight="1"/>
    <row r="31" s="1" customFormat="1" ht="24" customHeight="1"/>
    <row r="32" s="1" customFormat="1" ht="24" customHeight="1"/>
    <row r="33" s="1" customFormat="1" ht="24" customHeight="1"/>
    <row r="34" s="1" customFormat="1" ht="24" customHeight="1"/>
    <row r="35" s="1" customFormat="1" ht="24" customHeight="1"/>
    <row r="36" s="1" customFormat="1" ht="24" customHeight="1"/>
    <row r="37" s="1" customFormat="1" ht="24" customHeight="1"/>
    <row r="38" s="1" customFormat="1" ht="24" customHeight="1"/>
    <row r="39" s="1" customFormat="1" ht="24" customHeight="1"/>
    <row r="40" s="1" customFormat="1" ht="24" customHeight="1"/>
    <row r="41" s="1" customFormat="1" ht="24" customHeight="1"/>
    <row r="42" s="1" customFormat="1" ht="24" customHeight="1"/>
    <row r="43" s="1" customFormat="1" ht="24" customHeight="1"/>
    <row r="44" s="1" customFormat="1" ht="24" customHeight="1"/>
    <row r="45" s="1" customFormat="1" ht="24" customHeight="1"/>
    <row r="46" s="1" customFormat="1" ht="24" customHeight="1"/>
    <row r="47" s="1" customFormat="1" ht="24" customHeight="1"/>
    <row r="48" s="1" customFormat="1" ht="24" customHeight="1"/>
    <row r="49" s="1" customFormat="1" ht="24" customHeight="1"/>
    <row r="50" s="1" customFormat="1" ht="24" customHeight="1"/>
    <row r="51" s="1" customFormat="1" ht="24" customHeight="1"/>
    <row r="52" s="1" customFormat="1" ht="24" customHeight="1"/>
    <row r="53" s="1" customFormat="1" ht="24" customHeight="1"/>
    <row r="54" s="1" customFormat="1" ht="24" customHeight="1"/>
    <row r="55" s="1" customFormat="1" ht="24" customHeight="1"/>
    <row r="56" s="1" customFormat="1" ht="24" customHeight="1"/>
    <row r="57" s="1" customFormat="1" ht="24" customHeight="1"/>
    <row r="58" s="1" customFormat="1" ht="24" customHeight="1"/>
    <row r="59" s="1" customFormat="1" ht="24" customHeight="1"/>
    <row r="60" s="1" customFormat="1" ht="24" customHeight="1"/>
    <row r="61" s="1" customFormat="1" ht="24" customHeight="1"/>
    <row r="62" s="1" customFormat="1" ht="24" customHeight="1"/>
    <row r="63" s="1" customFormat="1" ht="24" customHeight="1"/>
    <row r="64" s="1" customFormat="1" ht="24" customHeight="1"/>
    <row r="65" s="1" customFormat="1" ht="24" customHeight="1"/>
    <row r="66" s="1" customFormat="1" ht="24" customHeight="1"/>
    <row r="67" s="1" customFormat="1" ht="24" customHeight="1"/>
    <row r="68" s="1" customFormat="1" ht="24" customHeight="1"/>
    <row r="69" s="1" customFormat="1" ht="24" customHeight="1"/>
    <row r="70" s="1" customFormat="1" ht="24" customHeight="1"/>
    <row r="71" s="1" customFormat="1" ht="24" customHeight="1"/>
    <row r="72" s="1" customFormat="1" ht="24" customHeight="1"/>
    <row r="73" s="1" customFormat="1" ht="24" customHeight="1"/>
    <row r="74" s="1" customFormat="1" ht="24" customHeight="1"/>
    <row r="75" s="1" customFormat="1" ht="24" customHeight="1"/>
    <row r="76" s="1" customFormat="1" ht="24" customHeight="1"/>
    <row r="77" s="1" customFormat="1" ht="24" customHeight="1"/>
    <row r="78" s="1" customFormat="1" ht="24" customHeight="1"/>
    <row r="79" s="1" customFormat="1" ht="24" customHeight="1"/>
    <row r="80" s="1" customFormat="1" ht="24" customHeight="1"/>
    <row r="81" s="1" customFormat="1" ht="24" customHeight="1"/>
    <row r="82" s="1" customFormat="1" ht="24" customHeight="1"/>
    <row r="83" s="1" customFormat="1" ht="24" customHeight="1"/>
    <row r="84" s="1" customFormat="1" ht="24" customHeight="1"/>
    <row r="85" s="1" customFormat="1" ht="24" customHeight="1"/>
    <row r="86" s="1" customFormat="1" ht="24" customHeight="1"/>
    <row r="87" s="1" customFormat="1" ht="24" customHeight="1"/>
    <row r="88" s="1" customFormat="1" ht="24" customHeight="1"/>
    <row r="89" s="1" customFormat="1" ht="24" customHeight="1"/>
    <row r="90" s="1" customFormat="1" ht="24" customHeight="1"/>
    <row r="91" s="1" customFormat="1" ht="24" customHeight="1"/>
    <row r="92" s="1" customFormat="1" ht="24" customHeight="1"/>
    <row r="93" s="1" customFormat="1" ht="24" customHeight="1"/>
    <row r="94" s="1" customFormat="1" ht="24" customHeight="1"/>
    <row r="95" s="1" customFormat="1" ht="24" customHeight="1"/>
    <row r="96" s="1" customFormat="1" ht="24" customHeight="1"/>
    <row r="97" s="1" customFormat="1" ht="24" customHeight="1"/>
    <row r="98" s="1" customFormat="1" ht="24" customHeight="1"/>
    <row r="99" s="1" customFormat="1" ht="24" customHeight="1"/>
    <row r="100" s="1" customFormat="1" ht="24" customHeight="1"/>
    <row r="101" s="1" customFormat="1" ht="24" customHeight="1"/>
    <row r="102" s="1" customFormat="1" ht="24" customHeight="1"/>
    <row r="103" s="1" customFormat="1" ht="24" customHeight="1"/>
    <row r="104" s="1" customFormat="1" ht="24" customHeight="1"/>
    <row r="105" s="1" customFormat="1" ht="24" customHeight="1"/>
    <row r="106" s="1" customFormat="1" ht="24" customHeight="1"/>
    <row r="107" s="1" customFormat="1" ht="24" customHeight="1"/>
    <row r="108" s="1" customFormat="1" ht="24" customHeight="1"/>
    <row r="109" s="1" customFormat="1" ht="24" customHeight="1"/>
    <row r="110" s="1" customFormat="1" ht="24" customHeight="1"/>
    <row r="111" s="1" customFormat="1" ht="24" customHeight="1"/>
    <row r="112" s="1" customFormat="1" ht="24" customHeight="1"/>
    <row r="113" s="1" customFormat="1" ht="24" customHeight="1"/>
    <row r="114" s="1" customFormat="1" ht="24" customHeight="1"/>
    <row r="115" s="1" customFormat="1" ht="24" customHeight="1"/>
    <row r="116" s="1" customFormat="1" ht="24" customHeight="1"/>
    <row r="117" s="1" customFormat="1" ht="24" customHeight="1"/>
    <row r="118" s="1" customFormat="1" ht="24" customHeight="1"/>
    <row r="119" s="1" customFormat="1" ht="24" customHeight="1"/>
    <row r="120" s="1" customFormat="1" ht="24" customHeight="1"/>
    <row r="121" s="1" customFormat="1" ht="24" customHeight="1"/>
    <row r="122" s="1" customFormat="1" ht="24" customHeight="1"/>
    <row r="123" s="1" customFormat="1" ht="24" customHeight="1"/>
    <row r="124" s="1" customFormat="1" ht="24" customHeight="1"/>
    <row r="125" s="1" customFormat="1" ht="24" customHeight="1"/>
    <row r="126" s="1" customFormat="1" ht="24" customHeight="1"/>
    <row r="127" s="1" customFormat="1" ht="24" customHeight="1"/>
    <row r="128" s="1" customFormat="1" ht="24" customHeight="1"/>
    <row r="129" s="1" customFormat="1" ht="24" customHeight="1"/>
    <row r="130" s="1" customFormat="1" ht="24" customHeight="1"/>
    <row r="131" s="1" customFormat="1" ht="24" customHeight="1"/>
    <row r="132" s="1" customFormat="1" ht="24" customHeight="1"/>
    <row r="133" s="1" customFormat="1" ht="24" customHeight="1"/>
    <row r="134" s="1" customFormat="1" ht="24" customHeight="1"/>
    <row r="135" s="1" customFormat="1" ht="24" customHeight="1"/>
    <row r="136" s="1" customFormat="1" ht="24" customHeight="1"/>
    <row r="137" s="1" customFormat="1" ht="24" customHeight="1"/>
    <row r="138" s="1" customFormat="1" ht="24" customHeight="1"/>
    <row r="139" s="1" customFormat="1" ht="24" customHeight="1"/>
    <row r="140" s="1" customFormat="1" ht="24" customHeight="1"/>
    <row r="141" s="1" customFormat="1" ht="24" customHeight="1"/>
    <row r="142" s="1" customFormat="1" ht="24" customHeight="1"/>
    <row r="143" s="1" customFormat="1" ht="24" customHeight="1"/>
    <row r="144" s="1" customFormat="1" ht="24" customHeight="1"/>
    <row r="145" s="1" customFormat="1" ht="24" customHeight="1"/>
    <row r="146" s="1" customFormat="1" ht="24" customHeight="1"/>
    <row r="147" s="1" customFormat="1" ht="24" customHeight="1"/>
    <row r="148" s="1" customFormat="1" ht="24" customHeight="1"/>
    <row r="149" s="1" customFormat="1" ht="24" customHeight="1"/>
    <row r="150" s="1" customFormat="1" ht="24" customHeight="1"/>
    <row r="151" s="1" customFormat="1" ht="24" customHeight="1"/>
    <row r="152" s="1" customFormat="1" ht="24" customHeight="1"/>
    <row r="153" s="1" customFormat="1" ht="24" customHeight="1"/>
    <row r="154" s="1" customFormat="1" ht="24" customHeight="1"/>
    <row r="155" s="1" customFormat="1" ht="24" customHeight="1"/>
    <row r="156" s="1" customFormat="1" ht="24" customHeight="1"/>
    <row r="157" s="1" customFormat="1" ht="24" customHeight="1"/>
    <row r="158" s="1" customFormat="1" ht="24" customHeight="1"/>
    <row r="159" s="1" customFormat="1" ht="24" customHeight="1"/>
    <row r="160" s="1" customFormat="1" ht="24" customHeight="1"/>
    <row r="161" s="1" customFormat="1" ht="24" customHeight="1"/>
    <row r="162" s="1" customFormat="1" ht="24" customHeight="1"/>
    <row r="163" s="1" customFormat="1" ht="24" customHeight="1"/>
    <row r="164" s="1" customFormat="1" ht="24" customHeight="1"/>
    <row r="165" s="1" customFormat="1" ht="24" customHeight="1"/>
    <row r="166" s="1" customFormat="1" ht="24" customHeight="1"/>
    <row r="167" s="1" customFormat="1" ht="24" customHeight="1"/>
    <row r="168" s="1" customFormat="1" ht="24" customHeight="1"/>
    <row r="169" s="1" customFormat="1" ht="24" customHeight="1"/>
    <row r="170" s="1" customFormat="1" ht="24" customHeight="1"/>
    <row r="171" s="1" customFormat="1" ht="24" customHeight="1"/>
    <row r="172" s="1" customFormat="1" ht="24" customHeight="1"/>
    <row r="173" s="1" customFormat="1" ht="24" customHeight="1"/>
    <row r="174" s="1" customFormat="1" ht="24" customHeight="1"/>
    <row r="175" s="1" customFormat="1" ht="24" customHeight="1"/>
    <row r="176" s="1" customFormat="1" ht="24" customHeight="1"/>
    <row r="177" s="1" customFormat="1" ht="24" customHeight="1"/>
    <row r="178" s="1" customFormat="1" ht="24" customHeight="1"/>
    <row r="179" s="1" customFormat="1" ht="24" customHeight="1"/>
    <row r="180" s="1" customFormat="1" ht="24" customHeight="1"/>
    <row r="181" s="1" customFormat="1" ht="24" customHeight="1"/>
    <row r="182" s="1" customFormat="1" ht="24" customHeight="1"/>
    <row r="183" s="1" customFormat="1" ht="24" customHeight="1"/>
    <row r="184" s="1" customFormat="1" ht="24" customHeight="1"/>
    <row r="185" s="1" customFormat="1" ht="24" customHeight="1"/>
    <row r="186" s="1" customFormat="1" ht="24" customHeight="1"/>
    <row r="187" s="1" customFormat="1" ht="24" customHeight="1"/>
    <row r="188" s="1" customFormat="1" ht="24" customHeight="1"/>
    <row r="189" s="1" customFormat="1" ht="24" customHeight="1"/>
    <row r="190" s="1" customFormat="1" ht="24" customHeight="1"/>
    <row r="191" s="1" customFormat="1" ht="24" customHeight="1"/>
    <row r="192" s="1" customFormat="1" ht="24" customHeight="1"/>
    <row r="193" s="1" customFormat="1" ht="24" customHeight="1"/>
    <row r="194" s="1" customFormat="1" ht="24" customHeight="1"/>
    <row r="195" s="1" customFormat="1" ht="24" customHeight="1"/>
    <row r="196" s="1" customFormat="1" ht="24" customHeight="1"/>
    <row r="197" s="1" customFormat="1" ht="24" customHeight="1"/>
    <row r="198" s="1" customFormat="1" ht="24" customHeight="1"/>
    <row r="199" s="1" customFormat="1" ht="24" customHeight="1"/>
    <row r="200" s="1" customFormat="1" ht="24" customHeight="1"/>
    <row r="201" s="1" customFormat="1" ht="24" customHeight="1"/>
    <row r="202" s="1" customFormat="1" ht="24" customHeight="1"/>
    <row r="203" s="1" customFormat="1" ht="24" customHeight="1"/>
    <row r="204" s="1" customFormat="1" ht="24" customHeight="1"/>
    <row r="205" s="1" customFormat="1" ht="24" customHeight="1"/>
    <row r="206" s="1" customFormat="1" ht="24" customHeight="1"/>
    <row r="207" s="1" customFormat="1" ht="24" customHeight="1"/>
    <row r="208" s="1" customFormat="1" ht="24" customHeight="1"/>
    <row r="209" s="1" customFormat="1" ht="24" customHeight="1"/>
    <row r="210" s="1" customFormat="1" ht="24" customHeight="1"/>
    <row r="211" s="1" customFormat="1" ht="24" customHeight="1"/>
    <row r="212" s="1" customFormat="1" ht="24" customHeight="1"/>
    <row r="213" s="1" customFormat="1" ht="24" customHeight="1"/>
    <row r="214" s="1" customFormat="1" ht="24" customHeight="1"/>
    <row r="215" s="1" customFormat="1" ht="24" customHeight="1"/>
    <row r="216" s="1" customFormat="1" ht="24" customHeight="1"/>
    <row r="217" s="1" customFormat="1" ht="24" customHeight="1"/>
    <row r="218" s="1" customFormat="1" ht="24" customHeight="1"/>
    <row r="219" s="1" customFormat="1" ht="24" customHeight="1"/>
    <row r="220" s="1" customFormat="1" ht="24" customHeight="1"/>
    <row r="221" s="1" customFormat="1" ht="24" customHeight="1"/>
    <row r="222" s="1" customFormat="1" ht="24" customHeight="1"/>
    <row r="223" s="1" customFormat="1" ht="24" customHeight="1"/>
    <row r="224" s="1" customFormat="1" ht="24" customHeight="1"/>
    <row r="225" s="1" customFormat="1" ht="24" customHeight="1"/>
    <row r="226" s="1" customFormat="1" ht="24" customHeight="1"/>
    <row r="227" s="1" customFormat="1" ht="24" customHeight="1"/>
    <row r="228" s="1" customFormat="1" ht="24" customHeight="1"/>
    <row r="229" s="1" customFormat="1" ht="24" customHeight="1"/>
    <row r="230" s="1" customFormat="1" ht="24" customHeight="1"/>
    <row r="231" s="1" customFormat="1" ht="24" customHeight="1"/>
    <row r="232" s="1" customFormat="1" ht="24" customHeight="1"/>
    <row r="233" s="1" customFormat="1" ht="24" customHeight="1"/>
    <row r="234" s="1" customFormat="1" ht="24" customHeight="1"/>
    <row r="235" s="1" customFormat="1" ht="24" customHeight="1"/>
    <row r="236" s="1" customFormat="1" ht="24" customHeight="1"/>
    <row r="237" s="1" customFormat="1" ht="24" customHeight="1"/>
    <row r="238" s="1" customFormat="1" ht="24" customHeight="1"/>
    <row r="239" s="1" customFormat="1" ht="24" customHeight="1"/>
    <row r="240" s="1" customFormat="1" ht="24" customHeight="1"/>
    <row r="241" s="1" customFormat="1" ht="24" customHeight="1"/>
    <row r="242" s="1" customFormat="1" ht="24" customHeight="1"/>
    <row r="243" s="1" customFormat="1" ht="24" customHeight="1"/>
    <row r="244" s="1" customFormat="1" ht="24" customHeight="1"/>
    <row r="245" s="1" customFormat="1" ht="24" customHeight="1"/>
    <row r="246" s="1" customFormat="1" ht="24" customHeight="1"/>
    <row r="247" s="1" customFormat="1" ht="24" customHeight="1"/>
    <row r="248" s="1" customFormat="1" ht="24" customHeight="1"/>
    <row r="249" s="1" customFormat="1" ht="24" customHeight="1"/>
    <row r="250" s="1" customFormat="1" ht="24" customHeight="1"/>
    <row r="251" s="1" customFormat="1" ht="24" customHeight="1"/>
    <row r="252" s="1" customFormat="1" ht="24" customHeight="1"/>
    <row r="253" s="1" customFormat="1" ht="24" customHeight="1"/>
    <row r="254" s="1" customFormat="1" ht="24" customHeight="1"/>
    <row r="255" s="1" customFormat="1" ht="24" customHeight="1"/>
    <row r="256" s="1" customFormat="1" ht="24" customHeight="1"/>
    <row r="257" s="1" customFormat="1" ht="24" customHeight="1"/>
    <row r="258" s="1" customFormat="1" ht="24" customHeight="1"/>
    <row r="259" s="1" customFormat="1" ht="24" customHeight="1"/>
    <row r="260" s="1" customFormat="1" ht="24" customHeight="1"/>
    <row r="261" s="1" customFormat="1" ht="24" customHeight="1"/>
    <row r="262" s="1" customFormat="1" ht="24" customHeight="1"/>
    <row r="263" s="1" customFormat="1" ht="24" customHeight="1"/>
    <row r="264" s="1" customFormat="1" ht="24" customHeight="1"/>
    <row r="265" s="1" customFormat="1" ht="24" customHeight="1"/>
    <row r="266" s="1" customFormat="1" ht="24" customHeight="1"/>
    <row r="267" s="1" customFormat="1" ht="24" customHeight="1"/>
    <row r="268" s="1" customFormat="1" ht="24" customHeight="1"/>
    <row r="269" s="1" customFormat="1" ht="24" customHeight="1"/>
    <row r="270" s="1" customFormat="1" ht="24" customHeight="1"/>
    <row r="271" s="1" customFormat="1" ht="24" customHeight="1"/>
    <row r="272" s="1" customFormat="1" ht="24" customHeight="1"/>
    <row r="273" s="1" customFormat="1" ht="24" customHeight="1"/>
    <row r="274" s="1" customFormat="1" ht="24" customHeight="1"/>
    <row r="275" s="1" customFormat="1" ht="24" customHeight="1"/>
    <row r="276" s="1" customFormat="1" ht="24" customHeight="1"/>
    <row r="277" s="1" customFormat="1" ht="24" customHeight="1"/>
    <row r="278" s="1" customFormat="1" ht="24" customHeight="1"/>
    <row r="279" s="1" customFormat="1" ht="24" customHeight="1"/>
    <row r="280" s="1" customFormat="1" ht="24" customHeight="1"/>
    <row r="281" s="1" customFormat="1" ht="24" customHeight="1"/>
    <row r="282" s="1" customFormat="1" ht="24" customHeight="1"/>
    <row r="283" s="1" customFormat="1" ht="24" customHeight="1"/>
    <row r="284" s="1" customFormat="1" ht="24" customHeight="1"/>
    <row r="285" s="1" customFormat="1" ht="24" customHeight="1"/>
    <row r="286" s="1" customFormat="1" ht="24" customHeight="1"/>
    <row r="287" s="1" customFormat="1" ht="24" customHeight="1"/>
    <row r="288" s="1" customFormat="1" ht="24" customHeight="1"/>
    <row r="289" s="1" customFormat="1" ht="24" customHeight="1"/>
    <row r="290" s="1" customFormat="1" ht="24" customHeight="1"/>
    <row r="291" s="1" customFormat="1" ht="24" customHeight="1"/>
    <row r="292" s="1" customFormat="1" ht="24" customHeight="1"/>
    <row r="293" s="1" customFormat="1" ht="24" customHeight="1"/>
    <row r="294" s="1" customFormat="1" ht="24" customHeight="1"/>
    <row r="295" s="1" customFormat="1" ht="24" customHeight="1"/>
    <row r="296" s="1" customFormat="1" ht="24" customHeight="1"/>
    <row r="297" s="1" customFormat="1" ht="24" customHeight="1"/>
    <row r="298" s="1" customFormat="1" ht="24" customHeight="1"/>
    <row r="299" s="1" customFormat="1" ht="24" customHeight="1"/>
    <row r="300" s="1" customFormat="1" ht="24" customHeight="1"/>
    <row r="301" s="1" customFormat="1" ht="24" customHeight="1"/>
    <row r="302" s="1" customFormat="1" ht="24" customHeight="1"/>
    <row r="303" s="1" customFormat="1" ht="24" customHeight="1"/>
    <row r="304" s="1" customFormat="1" ht="24" customHeight="1"/>
    <row r="305" s="1" customFormat="1" ht="24" customHeight="1"/>
    <row r="306" s="1" customFormat="1" ht="24" customHeight="1"/>
    <row r="307" s="1" customFormat="1" ht="24" customHeight="1"/>
    <row r="308" s="1" customFormat="1" ht="24" customHeight="1"/>
    <row r="309" s="1" customFormat="1" ht="24" customHeight="1"/>
    <row r="310" s="1" customFormat="1" ht="24" customHeight="1"/>
    <row r="311" s="1" customFormat="1" ht="24" customHeight="1"/>
    <row r="312" s="1" customFormat="1" ht="24" customHeight="1"/>
    <row r="313" s="1" customFormat="1" ht="24" customHeight="1"/>
    <row r="314" s="1" customFormat="1" ht="24" customHeight="1"/>
    <row r="315" s="1" customFormat="1" ht="24" customHeight="1"/>
    <row r="316" s="1" customFormat="1" ht="24" customHeight="1"/>
    <row r="317" s="1" customFormat="1" ht="24" customHeight="1"/>
    <row r="318" s="1" customFormat="1" ht="24" customHeight="1"/>
    <row r="319" s="1" customFormat="1" ht="24" customHeight="1"/>
    <row r="320" s="1" customFormat="1" ht="24" customHeight="1"/>
    <row r="321" s="1" customFormat="1" ht="24" customHeight="1"/>
    <row r="322" s="1" customFormat="1" ht="24" customHeight="1"/>
    <row r="323" s="1" customFormat="1" ht="24" customHeight="1"/>
    <row r="324" s="1" customFormat="1" ht="24" customHeight="1"/>
    <row r="325" s="1" customFormat="1" ht="24" customHeight="1"/>
    <row r="326" s="1" customFormat="1" ht="24" customHeight="1"/>
    <row r="327" s="1" customFormat="1" ht="24" customHeight="1"/>
    <row r="328" s="1" customFormat="1" ht="24" customHeight="1"/>
    <row r="329" s="1" customFormat="1" ht="24" customHeight="1"/>
    <row r="330" s="1" customFormat="1" ht="24" customHeight="1"/>
    <row r="331" s="1" customFormat="1" ht="24" customHeight="1"/>
    <row r="332" s="1" customFormat="1" ht="24" customHeight="1"/>
    <row r="333" s="1" customFormat="1" ht="24" customHeight="1"/>
    <row r="334" s="1" customFormat="1" ht="24" customHeight="1"/>
    <row r="335" s="1" customFormat="1" ht="24" customHeight="1"/>
    <row r="336" s="1" customFormat="1" ht="24" customHeight="1"/>
    <row r="337" s="1" customFormat="1" ht="24" customHeight="1"/>
    <row r="338" s="1" customFormat="1" ht="24" customHeight="1"/>
    <row r="339" s="1" customFormat="1" ht="24" customHeight="1"/>
    <row r="340" s="1" customFormat="1" ht="24" customHeight="1"/>
    <row r="341" s="1" customFormat="1" ht="24" customHeight="1"/>
    <row r="342" s="1" customFormat="1" ht="24" customHeight="1"/>
    <row r="343" s="1" customFormat="1" ht="24" customHeight="1"/>
    <row r="344" s="1" customFormat="1" ht="24" customHeight="1"/>
    <row r="345" s="1" customFormat="1" ht="24" customHeight="1"/>
    <row r="346" s="1" customFormat="1" ht="24" customHeight="1"/>
    <row r="347" s="1" customFormat="1" ht="24" customHeight="1"/>
    <row r="348" s="1" customFormat="1" ht="24" customHeight="1"/>
    <row r="349" s="1" customFormat="1" ht="24" customHeight="1"/>
    <row r="350" s="1" customFormat="1" ht="24" customHeight="1"/>
    <row r="351" s="1" customFormat="1" ht="24" customHeight="1"/>
    <row r="352" s="1" customFormat="1" ht="24" customHeight="1"/>
    <row r="353" s="1" customFormat="1" ht="24" customHeight="1"/>
    <row r="354" s="1" customFormat="1" ht="24" customHeight="1"/>
    <row r="355" s="1" customFormat="1" ht="24" customHeight="1"/>
    <row r="356" s="1" customFormat="1" ht="24" customHeight="1"/>
    <row r="357" s="1" customFormat="1" ht="24" customHeight="1"/>
    <row r="358" s="1" customFormat="1" ht="24" customHeight="1"/>
    <row r="359" s="1" customFormat="1" ht="24" customHeight="1"/>
    <row r="360" s="1" customFormat="1" ht="24" customHeight="1"/>
    <row r="361" s="1" customFormat="1" ht="24" customHeight="1"/>
    <row r="362" s="1" customFormat="1" ht="24" customHeight="1"/>
    <row r="363" s="1" customFormat="1" ht="24" customHeight="1"/>
    <row r="364" s="1" customFormat="1" ht="24" customHeight="1"/>
    <row r="365" s="1" customFormat="1" ht="24" customHeight="1"/>
    <row r="366" s="1" customFormat="1" ht="24" customHeight="1"/>
    <row r="367" s="1" customFormat="1" ht="24" customHeight="1"/>
    <row r="368" s="1" customFormat="1" ht="24" customHeight="1"/>
    <row r="369" s="1" customFormat="1" ht="24" customHeight="1"/>
    <row r="370" s="1" customFormat="1" ht="24" customHeight="1"/>
    <row r="371" s="1" customFormat="1" ht="24" customHeight="1"/>
    <row r="372" s="1" customFormat="1" ht="24" customHeight="1"/>
    <row r="373" s="1" customFormat="1" ht="24" customHeight="1"/>
    <row r="374" s="1" customFormat="1" ht="24" customHeight="1"/>
    <row r="375" s="1" customFormat="1" ht="24" customHeight="1"/>
    <row r="376" s="1" customFormat="1" ht="24" customHeight="1"/>
    <row r="377" s="1" customFormat="1" ht="24" customHeight="1"/>
    <row r="378" s="1" customFormat="1" ht="24" customHeight="1"/>
    <row r="379" s="1" customFormat="1" ht="24" customHeight="1"/>
    <row r="380" s="1" customFormat="1" ht="24" customHeight="1"/>
    <row r="381" s="1" customFormat="1" ht="24" customHeight="1"/>
    <row r="382" s="1" customFormat="1" ht="24" customHeight="1"/>
    <row r="383" s="1" customFormat="1" ht="24" customHeight="1"/>
    <row r="384" s="1" customFormat="1" ht="24" customHeight="1"/>
    <row r="385" s="1" customFormat="1" ht="24" customHeight="1"/>
    <row r="386" s="1" customFormat="1" ht="24" customHeight="1"/>
    <row r="387" s="1" customFormat="1" ht="24" customHeight="1"/>
    <row r="388" s="1" customFormat="1" ht="24" customHeight="1"/>
    <row r="389" s="1" customFormat="1" ht="24" customHeight="1"/>
    <row r="390" s="1" customFormat="1" ht="24" customHeight="1"/>
    <row r="391" s="1" customFormat="1" ht="24" customHeight="1"/>
    <row r="392" s="1" customFormat="1" ht="24" customHeight="1"/>
    <row r="393" s="1" customFormat="1" ht="24" customHeight="1"/>
    <row r="394" s="1" customFormat="1" ht="24" customHeight="1"/>
    <row r="395" s="1" customFormat="1" ht="24" customHeight="1"/>
    <row r="396" s="1" customFormat="1" ht="24" customHeight="1"/>
    <row r="397" s="1" customFormat="1" ht="24" customHeight="1"/>
    <row r="398" s="1" customFormat="1" ht="24" customHeight="1"/>
    <row r="399" s="1" customFormat="1" ht="24" customHeight="1"/>
    <row r="400" s="1" customFormat="1" ht="24" customHeight="1"/>
    <row r="401" s="1" customFormat="1" ht="24" customHeight="1"/>
    <row r="402" s="1" customFormat="1" ht="24" customHeight="1"/>
    <row r="403" s="1" customFormat="1" ht="24" customHeight="1"/>
    <row r="404" s="1" customFormat="1" ht="24" customHeight="1"/>
    <row r="405" s="1" customFormat="1" ht="24" customHeight="1"/>
    <row r="406" s="1" customFormat="1" ht="24" customHeight="1"/>
    <row r="407" s="1" customFormat="1" ht="24" customHeight="1"/>
    <row r="408" s="1" customFormat="1" ht="24" customHeight="1"/>
    <row r="409" s="1" customFormat="1" ht="24" customHeight="1"/>
    <row r="410" s="1" customFormat="1" ht="24" customHeight="1"/>
    <row r="411" s="1" customFormat="1" ht="24" customHeight="1"/>
    <row r="412" s="1" customFormat="1" ht="24" customHeight="1"/>
    <row r="413" s="1" customFormat="1" ht="24" customHeight="1"/>
    <row r="414" s="1" customFormat="1" ht="24" customHeight="1"/>
    <row r="415" s="1" customFormat="1" ht="24" customHeight="1"/>
    <row r="416" s="1" customFormat="1" ht="24" customHeight="1"/>
    <row r="417" s="1" customFormat="1" ht="24" customHeight="1"/>
    <row r="418" s="1" customFormat="1" ht="24" customHeight="1"/>
    <row r="419" s="1" customFormat="1" ht="24" customHeight="1"/>
    <row r="420" s="1" customFormat="1" ht="24" customHeight="1"/>
    <row r="421" s="1" customFormat="1" ht="24" customHeight="1"/>
    <row r="422" s="1" customFormat="1" ht="24" customHeight="1"/>
    <row r="423" s="1" customFormat="1" ht="24" customHeight="1"/>
    <row r="424" s="1" customFormat="1" ht="24" customHeight="1"/>
    <row r="425" s="1" customFormat="1" ht="24" customHeight="1"/>
    <row r="426" s="1" customFormat="1" ht="24" customHeight="1"/>
    <row r="427" s="1" customFormat="1" ht="24" customHeight="1"/>
    <row r="428" s="1" customFormat="1" ht="24" customHeight="1"/>
    <row r="429" s="1" customFormat="1" ht="24" customHeight="1"/>
    <row r="430" s="1" customFormat="1" ht="24" customHeight="1"/>
    <row r="431" s="1" customFormat="1" ht="24" customHeight="1"/>
    <row r="432" s="1" customFormat="1" ht="24" customHeight="1"/>
    <row r="433" s="1" customFormat="1" ht="24" customHeight="1"/>
    <row r="434" s="1" customFormat="1" ht="24" customHeight="1"/>
    <row r="435" s="1" customFormat="1" ht="24" customHeight="1"/>
    <row r="436" s="1" customFormat="1" ht="24" customHeight="1"/>
    <row r="437" s="1" customFormat="1" ht="24" customHeight="1"/>
    <row r="438" s="1" customFormat="1" ht="24" customHeight="1"/>
    <row r="439" s="1" customFormat="1" ht="24" customHeight="1"/>
    <row r="440" s="1" customFormat="1" ht="24" customHeight="1"/>
    <row r="441" s="1" customFormat="1" ht="24" customHeight="1"/>
    <row r="442" s="1" customFormat="1" ht="24" customHeight="1"/>
    <row r="443" s="1" customFormat="1" ht="24" customHeight="1"/>
    <row r="444" s="1" customFormat="1" ht="24" customHeight="1"/>
    <row r="445" s="1" customFormat="1" ht="24" customHeight="1"/>
    <row r="446" s="1" customFormat="1" ht="24" customHeight="1"/>
    <row r="447" s="1" customFormat="1" ht="24" customHeight="1"/>
    <row r="448" s="1" customFormat="1" ht="24" customHeight="1"/>
    <row r="449" s="1" customFormat="1" ht="24" customHeight="1"/>
    <row r="450" s="1" customFormat="1" ht="24" customHeight="1"/>
    <row r="451" s="1" customFormat="1" ht="24" customHeight="1"/>
    <row r="452" s="1" customFormat="1" ht="24" customHeight="1"/>
    <row r="453" s="1" customFormat="1" ht="24" customHeight="1"/>
    <row r="454" s="1" customFormat="1" ht="24" customHeight="1"/>
    <row r="455" s="1" customFormat="1" ht="24" customHeight="1"/>
    <row r="456" s="1" customFormat="1" ht="24" customHeight="1"/>
    <row r="457" s="1" customFormat="1" ht="24" customHeight="1"/>
    <row r="458" s="1" customFormat="1" ht="24" customHeight="1"/>
    <row r="459" s="1" customFormat="1" ht="24" customHeight="1"/>
    <row r="460" s="1" customFormat="1" ht="24" customHeight="1"/>
    <row r="461" s="1" customFormat="1" ht="24" customHeight="1"/>
    <row r="462" s="1" customFormat="1" ht="24" customHeight="1"/>
    <row r="463" s="1" customFormat="1" ht="24" customHeight="1"/>
    <row r="464" s="1" customFormat="1" ht="24" customHeight="1"/>
    <row r="465" s="1" customFormat="1" ht="24" customHeight="1"/>
    <row r="466" s="1" customFormat="1" ht="24" customHeight="1"/>
    <row r="467" s="1" customFormat="1" ht="24" customHeight="1"/>
    <row r="468" s="1" customFormat="1" ht="24" customHeight="1"/>
    <row r="469" s="1" customFormat="1" ht="24" customHeight="1"/>
    <row r="470" s="1" customFormat="1" ht="24" customHeight="1"/>
    <row r="471" s="1" customFormat="1" ht="24" customHeight="1"/>
    <row r="472" s="1" customFormat="1" ht="24" customHeight="1"/>
    <row r="473" s="1" customFormat="1" ht="24" customHeight="1"/>
    <row r="474" s="1" customFormat="1" ht="24" customHeight="1"/>
    <row r="475" s="1" customFormat="1" ht="24" customHeight="1"/>
    <row r="476" s="1" customFormat="1" ht="24" customHeight="1"/>
    <row r="477" s="1" customFormat="1" ht="24" customHeight="1"/>
    <row r="478" s="1" customFormat="1" ht="24" customHeight="1"/>
    <row r="479" s="1" customFormat="1" ht="24" customHeight="1"/>
    <row r="480" s="1" customFormat="1" ht="24" customHeight="1"/>
    <row r="481" s="1" customFormat="1" ht="24" customHeight="1"/>
    <row r="482" s="1" customFormat="1" ht="24" customHeight="1"/>
    <row r="483" s="1" customFormat="1" ht="24" customHeight="1"/>
    <row r="484" s="1" customFormat="1" ht="24" customHeight="1"/>
    <row r="485" s="1" customFormat="1" ht="24" customHeight="1"/>
    <row r="486" s="1" customFormat="1" ht="24" customHeight="1"/>
    <row r="487" s="1" customFormat="1" ht="24" customHeight="1"/>
    <row r="488" s="1" customFormat="1" ht="24" customHeight="1"/>
    <row r="489" s="1" customFormat="1" ht="24" customHeight="1"/>
    <row r="490" s="1" customFormat="1" ht="24" customHeight="1"/>
    <row r="491" s="1" customFormat="1" ht="24" customHeight="1"/>
    <row r="492" s="1" customFormat="1" ht="24" customHeight="1"/>
    <row r="493" s="1" customFormat="1" ht="24" customHeight="1"/>
    <row r="494" s="1" customFormat="1" ht="24" customHeight="1"/>
    <row r="495" s="1" customFormat="1" ht="24" customHeight="1"/>
    <row r="496" s="1" customFormat="1" ht="24" customHeight="1"/>
    <row r="497" s="1" customFormat="1" ht="24" customHeight="1"/>
    <row r="498" s="1" customFormat="1" ht="24" customHeight="1"/>
    <row r="499" s="1" customFormat="1" ht="24" customHeight="1"/>
    <row r="500" s="1" customFormat="1" ht="24" customHeight="1"/>
  </sheetData>
  <printOptions horizontalCentered="1"/>
  <pageMargins left="0.393700787401575" right="0.393700787401575" top="0.393700787401575" bottom="0.590551181102362" header="0.393700787401575" footer="0.393700787401575"/>
  <pageSetup paperSize="9" fitToHeight="1000" orientation="landscape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33333333333333" defaultRowHeight="11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9"/>
  <sheetViews>
    <sheetView showGridLines="0" showZeros="0" view="pageBreakPreview" zoomScale="70" zoomScaleNormal="100" workbookViewId="0">
      <selection activeCell="A1" sqref="A1"/>
    </sheetView>
  </sheetViews>
  <sheetFormatPr defaultColWidth="9.16666666666667" defaultRowHeight="11.25"/>
  <cols>
    <col min="1" max="1" width="14.6666666666667" style="2" customWidth="1"/>
    <col min="2" max="2" width="56.1666666666667" style="2" customWidth="1"/>
    <col min="3" max="4" width="29.5" style="2" customWidth="1"/>
    <col min="5" max="13" width="23.6666666666667" style="2" customWidth="1"/>
    <col min="14" max="14" width="29.5" style="2" customWidth="1"/>
    <col min="15" max="19" width="23.6666666666667" style="2" customWidth="1"/>
    <col min="20" max="20" width="15.3333333333333" style="2" customWidth="1"/>
    <col min="21" max="21" width="13.8333333333333" style="2" customWidth="1"/>
    <col min="22" max="22" width="15.1666666666667" style="2" customWidth="1"/>
    <col min="23" max="23" width="15" style="2" customWidth="1"/>
    <col min="24" max="24" width="17.1666666666667" style="2" customWidth="1"/>
    <col min="25" max="243" width="6.66666666666667" style="2" customWidth="1"/>
    <col min="244" max="249" width="6.83333333333333" style="2" customWidth="1"/>
    <col min="250" max="16384" width="9.16666666666667" style="2"/>
  </cols>
  <sheetData>
    <row r="1" ht="26.1" customHeight="1" spans="1:25">
      <c r="A1" s="4"/>
      <c r="B1" s="4"/>
      <c r="C1" s="62"/>
      <c r="D1" s="62"/>
      <c r="E1" s="62"/>
      <c r="F1" s="62"/>
      <c r="G1" s="62"/>
      <c r="H1" s="62"/>
      <c r="I1" s="62"/>
      <c r="J1" s="62"/>
      <c r="K1" s="62"/>
      <c r="L1" s="4"/>
      <c r="M1" s="62"/>
      <c r="N1" s="62"/>
      <c r="O1" s="62"/>
      <c r="P1" s="62"/>
      <c r="Q1" s="62"/>
      <c r="R1" s="62"/>
      <c r="S1" s="62" t="s">
        <v>47</v>
      </c>
      <c r="T1" s="62"/>
      <c r="U1" s="62"/>
      <c r="V1" s="62"/>
      <c r="W1" s="62"/>
      <c r="Y1" s="4"/>
    </row>
    <row r="2" ht="45.75" customHeight="1" spans="1:25">
      <c r="A2" s="100" t="s">
        <v>48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6"/>
      <c r="U2" s="106"/>
      <c r="V2" s="106"/>
      <c r="W2" s="106"/>
      <c r="X2" s="106"/>
      <c r="Y2" s="51"/>
    </row>
    <row r="3" ht="39" customHeight="1" spans="1:25">
      <c r="A3" s="1"/>
      <c r="B3" s="51"/>
      <c r="C3" s="51"/>
      <c r="D3" s="51"/>
      <c r="E3" s="51"/>
      <c r="F3" s="101"/>
      <c r="G3" s="101"/>
      <c r="H3" s="101"/>
      <c r="I3" s="101"/>
      <c r="J3" s="101"/>
      <c r="K3" s="101"/>
      <c r="L3" s="9"/>
      <c r="M3" s="101"/>
      <c r="N3" s="101"/>
      <c r="O3" s="101"/>
      <c r="P3" s="101"/>
      <c r="Q3" s="101"/>
      <c r="R3" s="101"/>
      <c r="S3" s="101" t="s">
        <v>2</v>
      </c>
      <c r="T3" s="101"/>
      <c r="U3" s="101"/>
      <c r="V3" s="101"/>
      <c r="W3" s="101"/>
      <c r="Y3" s="4"/>
    </row>
    <row r="4" ht="41.1" customHeight="1" spans="1:25">
      <c r="A4" s="19" t="s">
        <v>49</v>
      </c>
      <c r="B4" s="102" t="s">
        <v>50</v>
      </c>
      <c r="C4" s="103" t="s">
        <v>51</v>
      </c>
      <c r="D4" s="22" t="s">
        <v>52</v>
      </c>
      <c r="E4" s="22"/>
      <c r="F4" s="22"/>
      <c r="G4" s="22"/>
      <c r="H4" s="22"/>
      <c r="I4" s="22"/>
      <c r="J4" s="22"/>
      <c r="K4" s="22"/>
      <c r="L4" s="22"/>
      <c r="M4" s="22"/>
      <c r="N4" s="105" t="s">
        <v>53</v>
      </c>
      <c r="O4" s="22"/>
      <c r="P4" s="22"/>
      <c r="Q4" s="22"/>
      <c r="R4" s="59"/>
      <c r="S4" s="59"/>
      <c r="T4" s="51"/>
      <c r="U4" s="51"/>
      <c r="V4" s="51"/>
      <c r="W4" s="51"/>
      <c r="X4" s="51"/>
      <c r="Y4" s="51"/>
    </row>
    <row r="5" ht="48" customHeight="1" spans="1:25">
      <c r="A5" s="10"/>
      <c r="B5" s="104"/>
      <c r="C5" s="58"/>
      <c r="D5" s="23" t="s">
        <v>54</v>
      </c>
      <c r="E5" s="23" t="s">
        <v>55</v>
      </c>
      <c r="F5" s="23" t="s">
        <v>56</v>
      </c>
      <c r="G5" s="23" t="s">
        <v>57</v>
      </c>
      <c r="H5" s="23" t="s">
        <v>58</v>
      </c>
      <c r="I5" s="23" t="s">
        <v>59</v>
      </c>
      <c r="J5" s="23" t="s">
        <v>60</v>
      </c>
      <c r="K5" s="23" t="s">
        <v>61</v>
      </c>
      <c r="L5" s="23" t="s">
        <v>62</v>
      </c>
      <c r="M5" s="23" t="s">
        <v>63</v>
      </c>
      <c r="N5" s="23" t="s">
        <v>54</v>
      </c>
      <c r="O5" s="23" t="s">
        <v>55</v>
      </c>
      <c r="P5" s="23" t="s">
        <v>56</v>
      </c>
      <c r="Q5" s="23" t="s">
        <v>57</v>
      </c>
      <c r="R5" s="23" t="s">
        <v>58</v>
      </c>
      <c r="S5" s="23" t="s">
        <v>64</v>
      </c>
      <c r="T5" s="51"/>
      <c r="U5" s="51"/>
      <c r="V5" s="51"/>
      <c r="W5" s="51"/>
      <c r="X5" s="51"/>
      <c r="Y5" s="51"/>
    </row>
    <row r="6" ht="42" customHeight="1" spans="1:25">
      <c r="A6" s="33" t="s">
        <v>65</v>
      </c>
      <c r="B6" s="33" t="s">
        <v>66</v>
      </c>
      <c r="C6" s="36">
        <f>SUM(D6,N6)</f>
        <v>197853.71</v>
      </c>
      <c r="D6" s="14">
        <f>SUM(E6:M6)</f>
        <v>197736.09</v>
      </c>
      <c r="E6" s="34">
        <v>197736.09</v>
      </c>
      <c r="F6" s="36"/>
      <c r="G6" s="14"/>
      <c r="H6" s="34"/>
      <c r="I6" s="36"/>
      <c r="J6" s="36"/>
      <c r="K6" s="36"/>
      <c r="L6" s="36"/>
      <c r="M6" s="36"/>
      <c r="N6" s="14">
        <f>SUM(O6:S6)</f>
        <v>117.62</v>
      </c>
      <c r="O6" s="34">
        <v>117.62</v>
      </c>
      <c r="P6" s="36"/>
      <c r="Q6" s="36"/>
      <c r="R6" s="36"/>
      <c r="S6" s="14"/>
      <c r="T6" s="51"/>
      <c r="U6" s="51"/>
      <c r="V6" s="51"/>
      <c r="W6" s="51"/>
      <c r="X6" s="51"/>
      <c r="Y6" s="51"/>
    </row>
    <row r="7" ht="42" customHeight="1" spans="1:25">
      <c r="A7" s="33"/>
      <c r="B7" s="33"/>
      <c r="C7" s="36"/>
      <c r="D7" s="14"/>
      <c r="E7" s="34"/>
      <c r="F7" s="36"/>
      <c r="G7" s="14"/>
      <c r="H7" s="34"/>
      <c r="I7" s="36"/>
      <c r="J7" s="36"/>
      <c r="K7" s="36"/>
      <c r="L7" s="36"/>
      <c r="M7" s="36"/>
      <c r="N7" s="14"/>
      <c r="O7" s="34"/>
      <c r="P7" s="36"/>
      <c r="Q7" s="36"/>
      <c r="R7" s="36"/>
      <c r="S7" s="14"/>
      <c r="T7" s="51"/>
      <c r="U7" s="51"/>
      <c r="V7" s="51"/>
      <c r="W7" s="51"/>
      <c r="X7" s="51"/>
      <c r="Y7" s="51"/>
    </row>
    <row r="8" ht="42" customHeight="1" spans="1:25">
      <c r="A8" s="33"/>
      <c r="B8" s="33"/>
      <c r="C8" s="36"/>
      <c r="D8" s="14"/>
      <c r="E8" s="34"/>
      <c r="F8" s="36"/>
      <c r="G8" s="14"/>
      <c r="H8" s="34"/>
      <c r="I8" s="36"/>
      <c r="J8" s="36"/>
      <c r="K8" s="36"/>
      <c r="L8" s="36"/>
      <c r="M8" s="36"/>
      <c r="N8" s="14"/>
      <c r="O8" s="34"/>
      <c r="P8" s="36"/>
      <c r="Q8" s="36"/>
      <c r="R8" s="36"/>
      <c r="S8" s="14"/>
      <c r="T8" s="51"/>
      <c r="U8" s="51"/>
      <c r="V8" s="51"/>
      <c r="W8" s="51"/>
      <c r="X8" s="51"/>
      <c r="Y8" s="51"/>
    </row>
    <row r="9" ht="42" customHeight="1" spans="1:25">
      <c r="A9" s="33"/>
      <c r="B9" s="33"/>
      <c r="C9" s="36"/>
      <c r="D9" s="14"/>
      <c r="E9" s="34"/>
      <c r="F9" s="36"/>
      <c r="G9" s="14"/>
      <c r="H9" s="34"/>
      <c r="I9" s="36"/>
      <c r="J9" s="36"/>
      <c r="K9" s="36"/>
      <c r="L9" s="36"/>
      <c r="M9" s="36"/>
      <c r="N9" s="14"/>
      <c r="O9" s="34"/>
      <c r="P9" s="36"/>
      <c r="Q9" s="36"/>
      <c r="R9" s="36"/>
      <c r="S9" s="14"/>
      <c r="T9" s="51"/>
      <c r="U9" s="51"/>
      <c r="V9" s="51"/>
      <c r="W9" s="51"/>
      <c r="X9" s="51"/>
      <c r="Y9" s="51"/>
    </row>
  </sheetData>
  <mergeCells count="6">
    <mergeCell ref="A2:S2"/>
    <mergeCell ref="D4:M4"/>
    <mergeCell ref="N4:S4"/>
    <mergeCell ref="A4:A5"/>
    <mergeCell ref="B4:B5"/>
    <mergeCell ref="C4:C5"/>
  </mergeCells>
  <printOptions horizontalCentered="1"/>
  <pageMargins left="0.393700787401575" right="0.393700787401575" top="0.393700787401575" bottom="0.590551181102362" header="0.393700787401575" footer="0.393700787401575"/>
  <pageSetup paperSize="9" scale="34" fitToHeight="1000" orientation="landscape"/>
  <headerFooter alignWithMargins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1000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1.25"/>
  <cols>
    <col min="1" max="2" width="23.6666666666667" style="2" customWidth="1"/>
    <col min="3" max="3" width="56.8333333333333" style="2" customWidth="1"/>
    <col min="4" max="6" width="26.5" style="2" customWidth="1"/>
    <col min="7" max="246" width="8" style="2" customWidth="1"/>
    <col min="247" max="16384" width="9.16666666666667" style="2"/>
  </cols>
  <sheetData>
    <row r="1" ht="30.95" customHeight="1" spans="1:246">
      <c r="A1" s="4"/>
      <c r="B1" s="4"/>
      <c r="C1" s="4"/>
      <c r="D1" s="4"/>
      <c r="E1" s="4"/>
      <c r="F1" s="9" t="s">
        <v>67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</row>
    <row r="2" ht="45.95" customHeight="1" spans="1:246">
      <c r="A2" s="5" t="s">
        <v>68</v>
      </c>
      <c r="B2" s="5"/>
      <c r="C2" s="5"/>
      <c r="D2" s="5"/>
      <c r="E2" s="5"/>
      <c r="F2" s="5"/>
      <c r="G2" s="91"/>
      <c r="H2" s="92"/>
      <c r="I2" s="92"/>
      <c r="J2" s="92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  <c r="GJ2" s="98"/>
      <c r="GK2" s="98"/>
      <c r="GL2" s="98"/>
      <c r="GM2" s="98"/>
      <c r="GN2" s="98"/>
      <c r="GO2" s="98"/>
      <c r="GP2" s="98"/>
      <c r="GQ2" s="98"/>
      <c r="GR2" s="98"/>
      <c r="GS2" s="98"/>
      <c r="GT2" s="98"/>
      <c r="GU2" s="98"/>
      <c r="GV2" s="98"/>
      <c r="GW2" s="98"/>
      <c r="GX2" s="98"/>
      <c r="GY2" s="98"/>
      <c r="GZ2" s="98"/>
      <c r="HA2" s="98"/>
      <c r="HB2" s="98"/>
      <c r="HC2" s="98"/>
      <c r="HD2" s="98"/>
      <c r="HE2" s="98"/>
      <c r="HF2" s="98"/>
      <c r="HG2" s="98"/>
      <c r="HH2" s="98"/>
      <c r="HI2" s="98"/>
      <c r="HJ2" s="98"/>
      <c r="HK2" s="98"/>
      <c r="HL2" s="98"/>
      <c r="HM2" s="98"/>
      <c r="HN2" s="98"/>
      <c r="HO2" s="98"/>
      <c r="HP2" s="98"/>
      <c r="HQ2" s="98"/>
      <c r="HR2" s="98"/>
      <c r="HS2" s="98"/>
      <c r="HT2" s="98"/>
      <c r="HU2" s="98"/>
      <c r="HV2" s="98"/>
      <c r="HW2" s="98"/>
      <c r="HX2" s="98"/>
      <c r="HY2" s="98"/>
      <c r="HZ2" s="98"/>
      <c r="IA2" s="98"/>
      <c r="IB2" s="98"/>
      <c r="IC2" s="98"/>
      <c r="ID2" s="98"/>
      <c r="IE2" s="98"/>
      <c r="IF2" s="98"/>
      <c r="IG2" s="98"/>
      <c r="IH2" s="98"/>
      <c r="II2" s="98"/>
      <c r="IJ2" s="98"/>
      <c r="IK2" s="98"/>
      <c r="IL2" s="98"/>
    </row>
    <row r="3" ht="33" customHeight="1" spans="1:246">
      <c r="A3" s="93"/>
      <c r="F3" s="9" t="s">
        <v>2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</row>
    <row r="4" s="1" customFormat="1" ht="45" customHeight="1" spans="1:6">
      <c r="A4" s="94" t="s">
        <v>69</v>
      </c>
      <c r="B4" s="10" t="s">
        <v>49</v>
      </c>
      <c r="C4" s="10" t="s">
        <v>70</v>
      </c>
      <c r="D4" s="11" t="s">
        <v>51</v>
      </c>
      <c r="E4" s="11" t="s">
        <v>71</v>
      </c>
      <c r="F4" s="10" t="s">
        <v>72</v>
      </c>
    </row>
    <row r="5" s="1" customFormat="1" ht="45" customHeight="1" spans="1:10">
      <c r="A5" s="13"/>
      <c r="B5" s="13" t="s">
        <v>65</v>
      </c>
      <c r="C5" s="95" t="s">
        <v>66</v>
      </c>
      <c r="D5" s="14">
        <f t="shared" ref="D5:D22" si="0">E5+F5</f>
        <v>197853.71</v>
      </c>
      <c r="E5" s="14">
        <v>912.4</v>
      </c>
      <c r="F5" s="14">
        <v>196941.31</v>
      </c>
      <c r="G5" s="96"/>
      <c r="H5" s="97"/>
      <c r="I5" s="99"/>
      <c r="J5" s="99"/>
    </row>
    <row r="6" s="1" customFormat="1" ht="45" customHeight="1" spans="1:6">
      <c r="A6" s="13" t="s">
        <v>73</v>
      </c>
      <c r="B6" s="13"/>
      <c r="C6" s="95" t="s">
        <v>74</v>
      </c>
      <c r="D6" s="14">
        <f t="shared" si="0"/>
        <v>6169</v>
      </c>
      <c r="E6" s="14">
        <v>0</v>
      </c>
      <c r="F6" s="14">
        <v>6169</v>
      </c>
    </row>
    <row r="7" s="1" customFormat="1" ht="45" customHeight="1" spans="1:246">
      <c r="A7" s="13" t="s">
        <v>75</v>
      </c>
      <c r="B7" s="13"/>
      <c r="C7" s="95" t="s">
        <v>76</v>
      </c>
      <c r="D7" s="14">
        <f t="shared" si="0"/>
        <v>6169</v>
      </c>
      <c r="E7" s="14">
        <v>0</v>
      </c>
      <c r="F7" s="14">
        <v>6169</v>
      </c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="1" customFormat="1" ht="45" customHeight="1" spans="1:246">
      <c r="A8" s="13" t="s">
        <v>77</v>
      </c>
      <c r="B8" s="13"/>
      <c r="C8" s="95" t="s">
        <v>78</v>
      </c>
      <c r="D8" s="14">
        <f t="shared" si="0"/>
        <v>6169</v>
      </c>
      <c r="E8" s="14">
        <v>0</v>
      </c>
      <c r="F8" s="14">
        <v>6169</v>
      </c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="1" customFormat="1" ht="45" customHeight="1" spans="1:246">
      <c r="A9" s="15">
        <v>206</v>
      </c>
      <c r="B9" s="15"/>
      <c r="C9" s="15" t="s">
        <v>79</v>
      </c>
      <c r="D9" s="16">
        <f t="shared" si="0"/>
        <v>26189.19</v>
      </c>
      <c r="E9" s="16">
        <v>0</v>
      </c>
      <c r="F9" s="16">
        <v>26189.19</v>
      </c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="1" customFormat="1" ht="45" customHeight="1" spans="1:246">
      <c r="A10" s="15">
        <v>20604</v>
      </c>
      <c r="B10" s="15"/>
      <c r="C10" s="15" t="s">
        <v>80</v>
      </c>
      <c r="D10" s="16">
        <f t="shared" si="0"/>
        <v>26189.19</v>
      </c>
      <c r="E10" s="16">
        <v>0</v>
      </c>
      <c r="F10" s="16">
        <v>26189.19</v>
      </c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="1" customFormat="1" ht="45" customHeight="1" spans="1:246">
      <c r="A11" s="15">
        <v>2060499</v>
      </c>
      <c r="B11" s="15"/>
      <c r="C11" s="15" t="s">
        <v>81</v>
      </c>
      <c r="D11" s="16">
        <f t="shared" si="0"/>
        <v>26189.19</v>
      </c>
      <c r="E11" s="16">
        <v>0</v>
      </c>
      <c r="F11" s="16">
        <v>26189.19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="1" customFormat="1" ht="45" customHeight="1" spans="1:246">
      <c r="A12" s="15">
        <v>215</v>
      </c>
      <c r="B12" s="15"/>
      <c r="C12" s="15" t="s">
        <v>82</v>
      </c>
      <c r="D12" s="16">
        <f t="shared" si="0"/>
        <v>165483.52</v>
      </c>
      <c r="E12" s="16">
        <v>912.4</v>
      </c>
      <c r="F12" s="16">
        <v>164571.12</v>
      </c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="1" customFormat="1" ht="45" customHeight="1" spans="1:246">
      <c r="A13" s="15">
        <v>21502</v>
      </c>
      <c r="B13" s="15"/>
      <c r="C13" s="15" t="s">
        <v>83</v>
      </c>
      <c r="D13" s="16">
        <f t="shared" si="0"/>
        <v>164321.12</v>
      </c>
      <c r="E13" s="16">
        <v>0</v>
      </c>
      <c r="F13" s="16">
        <v>164321.12</v>
      </c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="1" customFormat="1" ht="45" customHeight="1" spans="1:246">
      <c r="A14" s="15">
        <v>2150299</v>
      </c>
      <c r="B14" s="15"/>
      <c r="C14" s="15" t="s">
        <v>84</v>
      </c>
      <c r="D14" s="16">
        <f t="shared" si="0"/>
        <v>164321.12</v>
      </c>
      <c r="E14" s="16">
        <v>0</v>
      </c>
      <c r="F14" s="16">
        <v>164321.12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="1" customFormat="1" ht="45" customHeight="1" spans="1:246">
      <c r="A15" s="15">
        <v>21505</v>
      </c>
      <c r="B15" s="15"/>
      <c r="C15" s="15" t="s">
        <v>85</v>
      </c>
      <c r="D15" s="16">
        <f t="shared" si="0"/>
        <v>1062.4</v>
      </c>
      <c r="E15" s="16">
        <v>912.4</v>
      </c>
      <c r="F15" s="16">
        <v>150</v>
      </c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="1" customFormat="1" ht="45" customHeight="1" spans="1:246">
      <c r="A16" s="15">
        <v>2150501</v>
      </c>
      <c r="B16" s="15"/>
      <c r="C16" s="15" t="s">
        <v>86</v>
      </c>
      <c r="D16" s="16">
        <f t="shared" si="0"/>
        <v>912.4</v>
      </c>
      <c r="E16" s="16">
        <v>912.4</v>
      </c>
      <c r="F16" s="16">
        <v>0</v>
      </c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="1" customFormat="1" ht="45" customHeight="1" spans="1:246">
      <c r="A17" s="15">
        <v>2150502</v>
      </c>
      <c r="B17" s="15"/>
      <c r="C17" s="15" t="s">
        <v>78</v>
      </c>
      <c r="D17" s="16">
        <f t="shared" si="0"/>
        <v>150</v>
      </c>
      <c r="E17" s="16">
        <v>0</v>
      </c>
      <c r="F17" s="16">
        <v>150</v>
      </c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="1" customFormat="1" ht="45" customHeight="1" spans="1:246">
      <c r="A18" s="15">
        <v>21508</v>
      </c>
      <c r="B18" s="15"/>
      <c r="C18" s="15" t="s">
        <v>87</v>
      </c>
      <c r="D18" s="16">
        <f t="shared" si="0"/>
        <v>100</v>
      </c>
      <c r="E18" s="16">
        <v>0</v>
      </c>
      <c r="F18" s="16">
        <v>100</v>
      </c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="1" customFormat="1" ht="45" customHeight="1" spans="1:246">
      <c r="A19" s="15">
        <v>2150805</v>
      </c>
      <c r="B19" s="15"/>
      <c r="C19" s="15" t="s">
        <v>88</v>
      </c>
      <c r="D19" s="16">
        <f t="shared" si="0"/>
        <v>100</v>
      </c>
      <c r="E19" s="16">
        <v>0</v>
      </c>
      <c r="F19" s="16">
        <v>100</v>
      </c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="1" customFormat="1" ht="45" customHeight="1" spans="1:246">
      <c r="A20" s="15">
        <v>224</v>
      </c>
      <c r="B20" s="15"/>
      <c r="C20" s="15" t="s">
        <v>89</v>
      </c>
      <c r="D20" s="16">
        <f t="shared" si="0"/>
        <v>12</v>
      </c>
      <c r="E20" s="16">
        <v>0</v>
      </c>
      <c r="F20" s="16">
        <v>12</v>
      </c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="1" customFormat="1" ht="45" customHeight="1" spans="1:246">
      <c r="A21" s="15">
        <v>22401</v>
      </c>
      <c r="B21" s="15"/>
      <c r="C21" s="15" t="s">
        <v>90</v>
      </c>
      <c r="D21" s="16">
        <f t="shared" si="0"/>
        <v>12</v>
      </c>
      <c r="E21" s="16">
        <v>0</v>
      </c>
      <c r="F21" s="16">
        <v>12</v>
      </c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="1" customFormat="1" ht="45" customHeight="1" spans="1:246">
      <c r="A22" s="15">
        <v>2240106</v>
      </c>
      <c r="B22" s="15"/>
      <c r="C22" s="15" t="s">
        <v>91</v>
      </c>
      <c r="D22" s="16">
        <f t="shared" si="0"/>
        <v>12</v>
      </c>
      <c r="E22" s="16">
        <v>0</v>
      </c>
      <c r="F22" s="16">
        <v>12</v>
      </c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="1" customFormat="1" ht="45" customHeight="1" spans="13:246"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="1" customFormat="1" ht="45" customHeight="1" spans="13:246"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="1" customFormat="1" ht="45" customHeight="1" spans="13:246"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="1" customFormat="1" ht="45" customHeight="1" spans="13:246"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="1" customFormat="1" ht="45" customHeight="1" spans="13:246"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="1" customFormat="1" ht="45" customHeight="1" spans="13:246"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="1" customFormat="1" ht="45" customHeight="1" spans="13:246"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="1" customFormat="1" ht="45" customHeight="1" spans="13:246"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="1" customFormat="1" ht="45" customHeight="1" spans="13:246"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="1" customFormat="1" ht="45" customHeight="1" spans="13:246"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="1" customFormat="1" ht="45" customHeight="1" spans="13:246"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="1" customFormat="1" ht="45" customHeight="1" spans="13:246"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="1" customFormat="1" ht="45" customHeight="1" spans="13:246"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="1" customFormat="1" ht="45" customHeight="1" spans="13:246"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="1" customFormat="1" ht="45" customHeight="1" spans="13:246"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="1" customFormat="1" ht="45" customHeight="1" spans="13:246"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="1" customFormat="1" ht="45" customHeight="1" spans="13:246"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="1" customFormat="1" ht="45" customHeight="1" spans="13:246"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="1" customFormat="1" ht="45" customHeight="1" spans="13:246"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="1" customFormat="1" ht="45" customHeight="1" spans="13:246"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="1" customFormat="1" ht="45" customHeight="1" spans="13:246"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="1" customFormat="1" ht="45" customHeight="1" spans="13:246"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="1" customFormat="1" ht="45" customHeight="1" spans="13:246"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  <row r="46" s="1" customFormat="1" ht="45" customHeight="1" spans="13:246"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  <c r="IA46" s="99"/>
      <c r="IB46" s="99"/>
      <c r="IC46" s="99"/>
      <c r="ID46" s="99"/>
      <c r="IE46" s="99"/>
      <c r="IF46" s="99"/>
      <c r="IG46" s="99"/>
      <c r="IH46" s="99"/>
      <c r="II46" s="99"/>
      <c r="IJ46" s="99"/>
      <c r="IK46" s="99"/>
      <c r="IL46" s="99"/>
    </row>
    <row r="47" s="1" customFormat="1" ht="45" customHeight="1" spans="13:246"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99"/>
      <c r="CM47" s="99"/>
      <c r="CN47" s="99"/>
      <c r="CO47" s="99"/>
      <c r="CP47" s="99"/>
      <c r="CQ47" s="99"/>
      <c r="CR47" s="99"/>
      <c r="CS47" s="99"/>
      <c r="CT47" s="99"/>
      <c r="CU47" s="99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  <c r="IA47" s="99"/>
      <c r="IB47" s="99"/>
      <c r="IC47" s="99"/>
      <c r="ID47" s="99"/>
      <c r="IE47" s="99"/>
      <c r="IF47" s="99"/>
      <c r="IG47" s="99"/>
      <c r="IH47" s="99"/>
      <c r="II47" s="99"/>
      <c r="IJ47" s="99"/>
      <c r="IK47" s="99"/>
      <c r="IL47" s="99"/>
    </row>
    <row r="48" s="1" customFormat="1" ht="45" customHeight="1" spans="13:246"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  <c r="CS48" s="99"/>
      <c r="CT48" s="99"/>
      <c r="CU48" s="99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  <c r="IA48" s="99"/>
      <c r="IB48" s="99"/>
      <c r="IC48" s="99"/>
      <c r="ID48" s="99"/>
      <c r="IE48" s="99"/>
      <c r="IF48" s="99"/>
      <c r="IG48" s="99"/>
      <c r="IH48" s="99"/>
      <c r="II48" s="99"/>
      <c r="IJ48" s="99"/>
      <c r="IK48" s="99"/>
      <c r="IL48" s="99"/>
    </row>
    <row r="49" s="1" customFormat="1" ht="45" customHeight="1" spans="13:246"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  <c r="CB49" s="99"/>
      <c r="CC49" s="99"/>
      <c r="CD49" s="99"/>
      <c r="CE49" s="99"/>
      <c r="CF49" s="99"/>
      <c r="CG49" s="99"/>
      <c r="CH49" s="99"/>
      <c r="CI49" s="99"/>
      <c r="CJ49" s="99"/>
      <c r="CK49" s="99"/>
      <c r="CL49" s="99"/>
      <c r="CM49" s="99"/>
      <c r="CN49" s="99"/>
      <c r="CO49" s="99"/>
      <c r="CP49" s="99"/>
      <c r="CQ49" s="99"/>
      <c r="CR49" s="99"/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  <c r="IA49" s="99"/>
      <c r="IB49" s="99"/>
      <c r="IC49" s="99"/>
      <c r="ID49" s="99"/>
      <c r="IE49" s="99"/>
      <c r="IF49" s="99"/>
      <c r="IG49" s="99"/>
      <c r="IH49" s="99"/>
      <c r="II49" s="99"/>
      <c r="IJ49" s="99"/>
      <c r="IK49" s="99"/>
      <c r="IL49" s="99"/>
    </row>
    <row r="50" s="1" customFormat="1" ht="45" customHeight="1" spans="13:246"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99"/>
      <c r="CP50" s="99"/>
      <c r="CQ50" s="99"/>
      <c r="CR50" s="99"/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  <c r="IA50" s="99"/>
      <c r="IB50" s="99"/>
      <c r="IC50" s="99"/>
      <c r="ID50" s="99"/>
      <c r="IE50" s="99"/>
      <c r="IF50" s="99"/>
      <c r="IG50" s="99"/>
      <c r="IH50" s="99"/>
      <c r="II50" s="99"/>
      <c r="IJ50" s="99"/>
      <c r="IK50" s="99"/>
      <c r="IL50" s="99"/>
    </row>
    <row r="51" s="1" customFormat="1" ht="45" customHeight="1" spans="13:246"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99"/>
      <c r="ID51" s="99"/>
      <c r="IE51" s="99"/>
      <c r="IF51" s="99"/>
      <c r="IG51" s="99"/>
      <c r="IH51" s="99"/>
      <c r="II51" s="99"/>
      <c r="IJ51" s="99"/>
      <c r="IK51" s="99"/>
      <c r="IL51" s="99"/>
    </row>
    <row r="52" s="1" customFormat="1" ht="45" customHeight="1" spans="13:246"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  <c r="IA52" s="99"/>
      <c r="IB52" s="99"/>
      <c r="IC52" s="99"/>
      <c r="ID52" s="99"/>
      <c r="IE52" s="99"/>
      <c r="IF52" s="99"/>
      <c r="IG52" s="99"/>
      <c r="IH52" s="99"/>
      <c r="II52" s="99"/>
      <c r="IJ52" s="99"/>
      <c r="IK52" s="99"/>
      <c r="IL52" s="99"/>
    </row>
    <row r="53" s="1" customFormat="1" ht="45" customHeight="1" spans="13:246"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99"/>
      <c r="BU53" s="99"/>
      <c r="BV53" s="99"/>
      <c r="BW53" s="99"/>
      <c r="BX53" s="99"/>
      <c r="BY53" s="99"/>
      <c r="BZ53" s="99"/>
      <c r="CA53" s="99"/>
      <c r="CB53" s="99"/>
      <c r="CC53" s="99"/>
      <c r="CD53" s="99"/>
      <c r="CE53" s="99"/>
      <c r="CF53" s="99"/>
      <c r="CG53" s="99"/>
      <c r="CH53" s="99"/>
      <c r="CI53" s="99"/>
      <c r="CJ53" s="99"/>
      <c r="CK53" s="99"/>
      <c r="CL53" s="99"/>
      <c r="CM53" s="99"/>
      <c r="CN53" s="99"/>
      <c r="CO53" s="99"/>
      <c r="CP53" s="99"/>
      <c r="CQ53" s="99"/>
      <c r="CR53" s="99"/>
      <c r="CS53" s="99"/>
      <c r="CT53" s="99"/>
      <c r="CU53" s="99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  <c r="IA53" s="99"/>
      <c r="IB53" s="99"/>
      <c r="IC53" s="99"/>
      <c r="ID53" s="99"/>
      <c r="IE53" s="99"/>
      <c r="IF53" s="99"/>
      <c r="IG53" s="99"/>
      <c r="IH53" s="99"/>
      <c r="II53" s="99"/>
      <c r="IJ53" s="99"/>
      <c r="IK53" s="99"/>
      <c r="IL53" s="99"/>
    </row>
    <row r="54" s="1" customFormat="1" ht="45" customHeight="1" spans="13:246"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  <c r="IA54" s="99"/>
      <c r="IB54" s="99"/>
      <c r="IC54" s="99"/>
      <c r="ID54" s="99"/>
      <c r="IE54" s="99"/>
      <c r="IF54" s="99"/>
      <c r="IG54" s="99"/>
      <c r="IH54" s="99"/>
      <c r="II54" s="99"/>
      <c r="IJ54" s="99"/>
      <c r="IK54" s="99"/>
      <c r="IL54" s="99"/>
    </row>
    <row r="55" s="1" customFormat="1" ht="45" customHeight="1" spans="13:246"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9"/>
      <c r="BZ55" s="99"/>
      <c r="CA55" s="99"/>
      <c r="CB55" s="99"/>
      <c r="CC55" s="99"/>
      <c r="CD55" s="99"/>
      <c r="CE55" s="99"/>
      <c r="CF55" s="99"/>
      <c r="CG55" s="99"/>
      <c r="CH55" s="99"/>
      <c r="CI55" s="99"/>
      <c r="CJ55" s="99"/>
      <c r="CK55" s="99"/>
      <c r="CL55" s="99"/>
      <c r="CM55" s="99"/>
      <c r="CN55" s="99"/>
      <c r="CO55" s="99"/>
      <c r="CP55" s="99"/>
      <c r="CQ55" s="99"/>
      <c r="CR55" s="99"/>
      <c r="CS55" s="99"/>
      <c r="CT55" s="99"/>
      <c r="CU55" s="99"/>
      <c r="CV55" s="99"/>
      <c r="CW55" s="99"/>
      <c r="CX55" s="99"/>
      <c r="CY55" s="99"/>
      <c r="CZ55" s="99"/>
      <c r="DA55" s="99"/>
      <c r="DB55" s="99"/>
      <c r="DC55" s="99"/>
      <c r="DD55" s="99"/>
      <c r="DE55" s="99"/>
      <c r="DF55" s="99"/>
      <c r="DG55" s="99"/>
      <c r="DH55" s="99"/>
      <c r="DI55" s="99"/>
      <c r="DJ55" s="99"/>
      <c r="DK55" s="99"/>
      <c r="DL55" s="99"/>
      <c r="DM55" s="99"/>
      <c r="DN55" s="99"/>
      <c r="DO55" s="99"/>
      <c r="DP55" s="99"/>
      <c r="DQ55" s="99"/>
      <c r="DR55" s="99"/>
      <c r="DS55" s="99"/>
      <c r="DT55" s="99"/>
      <c r="DU55" s="99"/>
      <c r="DV55" s="99"/>
      <c r="DW55" s="99"/>
      <c r="DX55" s="99"/>
      <c r="DY55" s="99"/>
      <c r="DZ55" s="99"/>
      <c r="EA55" s="99"/>
      <c r="EB55" s="99"/>
      <c r="EC55" s="99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99"/>
      <c r="ER55" s="99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99"/>
      <c r="FG55" s="99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99"/>
      <c r="FV55" s="99"/>
      <c r="FW55" s="99"/>
      <c r="FX55" s="99"/>
      <c r="FY55" s="99"/>
      <c r="FZ55" s="99"/>
      <c r="GA55" s="99"/>
      <c r="GB55" s="99"/>
      <c r="GC55" s="99"/>
      <c r="GD55" s="99"/>
      <c r="GE55" s="99"/>
      <c r="GF55" s="99"/>
      <c r="GG55" s="99"/>
      <c r="GH55" s="99"/>
      <c r="GI55" s="99"/>
      <c r="GJ55" s="99"/>
      <c r="GK55" s="99"/>
      <c r="GL55" s="99"/>
      <c r="GM55" s="99"/>
      <c r="GN55" s="99"/>
      <c r="GO55" s="99"/>
      <c r="GP55" s="99"/>
      <c r="GQ55" s="99"/>
      <c r="GR55" s="99"/>
      <c r="GS55" s="99"/>
      <c r="GT55" s="99"/>
      <c r="GU55" s="99"/>
      <c r="GV55" s="99"/>
      <c r="GW55" s="99"/>
      <c r="GX55" s="99"/>
      <c r="GY55" s="99"/>
      <c r="GZ55" s="99"/>
      <c r="HA55" s="99"/>
      <c r="HB55" s="99"/>
      <c r="HC55" s="99"/>
      <c r="HD55" s="99"/>
      <c r="HE55" s="99"/>
      <c r="HF55" s="99"/>
      <c r="HG55" s="99"/>
      <c r="HH55" s="99"/>
      <c r="HI55" s="99"/>
      <c r="HJ55" s="99"/>
      <c r="HK55" s="99"/>
      <c r="HL55" s="99"/>
      <c r="HM55" s="99"/>
      <c r="HN55" s="99"/>
      <c r="HO55" s="99"/>
      <c r="HP55" s="99"/>
      <c r="HQ55" s="99"/>
      <c r="HR55" s="99"/>
      <c r="HS55" s="99"/>
      <c r="HT55" s="99"/>
      <c r="HU55" s="99"/>
      <c r="HV55" s="99"/>
      <c r="HW55" s="99"/>
      <c r="HX55" s="99"/>
      <c r="HY55" s="99"/>
      <c r="HZ55" s="99"/>
      <c r="IA55" s="99"/>
      <c r="IB55" s="99"/>
      <c r="IC55" s="99"/>
      <c r="ID55" s="99"/>
      <c r="IE55" s="99"/>
      <c r="IF55" s="99"/>
      <c r="IG55" s="99"/>
      <c r="IH55" s="99"/>
      <c r="II55" s="99"/>
      <c r="IJ55" s="99"/>
      <c r="IK55" s="99"/>
      <c r="IL55" s="99"/>
    </row>
    <row r="56" s="1" customFormat="1" ht="45" customHeight="1" spans="13:246"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99"/>
      <c r="BR56" s="99"/>
      <c r="BS56" s="99"/>
      <c r="BT56" s="99"/>
      <c r="BU56" s="99"/>
      <c r="BV56" s="99"/>
      <c r="BW56" s="99"/>
      <c r="BX56" s="99"/>
      <c r="BY56" s="99"/>
      <c r="BZ56" s="99"/>
      <c r="CA56" s="99"/>
      <c r="CB56" s="99"/>
      <c r="CC56" s="99"/>
      <c r="CD56" s="99"/>
      <c r="CE56" s="99"/>
      <c r="CF56" s="99"/>
      <c r="CG56" s="99"/>
      <c r="CH56" s="99"/>
      <c r="CI56" s="99"/>
      <c r="CJ56" s="99"/>
      <c r="CK56" s="99"/>
      <c r="CL56" s="99"/>
      <c r="CM56" s="99"/>
      <c r="CN56" s="99"/>
      <c r="CO56" s="99"/>
      <c r="CP56" s="99"/>
      <c r="CQ56" s="99"/>
      <c r="CR56" s="99"/>
      <c r="CS56" s="99"/>
      <c r="CT56" s="99"/>
      <c r="CU56" s="99"/>
      <c r="CV56" s="99"/>
      <c r="CW56" s="99"/>
      <c r="CX56" s="99"/>
      <c r="CY56" s="99"/>
      <c r="CZ56" s="99"/>
      <c r="DA56" s="99"/>
      <c r="DB56" s="99"/>
      <c r="DC56" s="99"/>
      <c r="DD56" s="99"/>
      <c r="DE56" s="99"/>
      <c r="DF56" s="99"/>
      <c r="DG56" s="99"/>
      <c r="DH56" s="99"/>
      <c r="DI56" s="99"/>
      <c r="DJ56" s="99"/>
      <c r="DK56" s="99"/>
      <c r="DL56" s="99"/>
      <c r="DM56" s="99"/>
      <c r="DN56" s="99"/>
      <c r="DO56" s="99"/>
      <c r="DP56" s="99"/>
      <c r="DQ56" s="99"/>
      <c r="DR56" s="99"/>
      <c r="DS56" s="99"/>
      <c r="DT56" s="99"/>
      <c r="DU56" s="99"/>
      <c r="DV56" s="99"/>
      <c r="DW56" s="99"/>
      <c r="DX56" s="99"/>
      <c r="DY56" s="99"/>
      <c r="DZ56" s="99"/>
      <c r="EA56" s="99"/>
      <c r="EB56" s="99"/>
      <c r="EC56" s="99"/>
      <c r="ED56" s="99"/>
      <c r="EE56" s="99"/>
      <c r="EF56" s="99"/>
      <c r="EG56" s="99"/>
      <c r="EH56" s="99"/>
      <c r="EI56" s="99"/>
      <c r="EJ56" s="99"/>
      <c r="EK56" s="99"/>
      <c r="EL56" s="99"/>
      <c r="EM56" s="99"/>
      <c r="EN56" s="99"/>
      <c r="EO56" s="99"/>
      <c r="EP56" s="99"/>
      <c r="EQ56" s="99"/>
      <c r="ER56" s="99"/>
      <c r="ES56" s="99"/>
      <c r="ET56" s="99"/>
      <c r="EU56" s="99"/>
      <c r="EV56" s="99"/>
      <c r="EW56" s="99"/>
      <c r="EX56" s="99"/>
      <c r="EY56" s="99"/>
      <c r="EZ56" s="99"/>
      <c r="FA56" s="99"/>
      <c r="FB56" s="99"/>
      <c r="FC56" s="99"/>
      <c r="FD56" s="99"/>
      <c r="FE56" s="99"/>
      <c r="FF56" s="99"/>
      <c r="FG56" s="99"/>
      <c r="FH56" s="99"/>
      <c r="FI56" s="99"/>
      <c r="FJ56" s="99"/>
      <c r="FK56" s="99"/>
      <c r="FL56" s="99"/>
      <c r="FM56" s="99"/>
      <c r="FN56" s="99"/>
      <c r="FO56" s="99"/>
      <c r="FP56" s="99"/>
      <c r="FQ56" s="99"/>
      <c r="FR56" s="99"/>
      <c r="FS56" s="99"/>
      <c r="FT56" s="99"/>
      <c r="FU56" s="99"/>
      <c r="FV56" s="99"/>
      <c r="FW56" s="99"/>
      <c r="FX56" s="99"/>
      <c r="FY56" s="99"/>
      <c r="FZ56" s="99"/>
      <c r="GA56" s="99"/>
      <c r="GB56" s="99"/>
      <c r="GC56" s="99"/>
      <c r="GD56" s="99"/>
      <c r="GE56" s="99"/>
      <c r="GF56" s="99"/>
      <c r="GG56" s="99"/>
      <c r="GH56" s="99"/>
      <c r="GI56" s="99"/>
      <c r="GJ56" s="99"/>
      <c r="GK56" s="99"/>
      <c r="GL56" s="99"/>
      <c r="GM56" s="99"/>
      <c r="GN56" s="99"/>
      <c r="GO56" s="99"/>
      <c r="GP56" s="99"/>
      <c r="GQ56" s="99"/>
      <c r="GR56" s="99"/>
      <c r="GS56" s="99"/>
      <c r="GT56" s="99"/>
      <c r="GU56" s="99"/>
      <c r="GV56" s="99"/>
      <c r="GW56" s="99"/>
      <c r="GX56" s="99"/>
      <c r="GY56" s="99"/>
      <c r="GZ56" s="99"/>
      <c r="HA56" s="99"/>
      <c r="HB56" s="99"/>
      <c r="HC56" s="99"/>
      <c r="HD56" s="99"/>
      <c r="HE56" s="99"/>
      <c r="HF56" s="99"/>
      <c r="HG56" s="99"/>
      <c r="HH56" s="99"/>
      <c r="HI56" s="99"/>
      <c r="HJ56" s="99"/>
      <c r="HK56" s="99"/>
      <c r="HL56" s="99"/>
      <c r="HM56" s="99"/>
      <c r="HN56" s="99"/>
      <c r="HO56" s="99"/>
      <c r="HP56" s="99"/>
      <c r="HQ56" s="99"/>
      <c r="HR56" s="99"/>
      <c r="HS56" s="99"/>
      <c r="HT56" s="99"/>
      <c r="HU56" s="99"/>
      <c r="HV56" s="99"/>
      <c r="HW56" s="99"/>
      <c r="HX56" s="99"/>
      <c r="HY56" s="99"/>
      <c r="HZ56" s="99"/>
      <c r="IA56" s="99"/>
      <c r="IB56" s="99"/>
      <c r="IC56" s="99"/>
      <c r="ID56" s="99"/>
      <c r="IE56" s="99"/>
      <c r="IF56" s="99"/>
      <c r="IG56" s="99"/>
      <c r="IH56" s="99"/>
      <c r="II56" s="99"/>
      <c r="IJ56" s="99"/>
      <c r="IK56" s="99"/>
      <c r="IL56" s="99"/>
    </row>
    <row r="57" s="1" customFormat="1" ht="45" customHeight="1" spans="13:246"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Q57" s="99"/>
      <c r="BR57" s="99"/>
      <c r="BS57" s="99"/>
      <c r="BT57" s="99"/>
      <c r="BU57" s="99"/>
      <c r="BV57" s="99"/>
      <c r="BW57" s="99"/>
      <c r="BX57" s="99"/>
      <c r="BY57" s="99"/>
      <c r="BZ57" s="99"/>
      <c r="CA57" s="99"/>
      <c r="CB57" s="99"/>
      <c r="CC57" s="99"/>
      <c r="CD57" s="99"/>
      <c r="CE57" s="99"/>
      <c r="CF57" s="99"/>
      <c r="CG57" s="99"/>
      <c r="CH57" s="99"/>
      <c r="CI57" s="99"/>
      <c r="CJ57" s="99"/>
      <c r="CK57" s="99"/>
      <c r="CL57" s="99"/>
      <c r="CM57" s="99"/>
      <c r="CN57" s="99"/>
      <c r="CO57" s="99"/>
      <c r="CP57" s="99"/>
      <c r="CQ57" s="99"/>
      <c r="CR57" s="99"/>
      <c r="CS57" s="99"/>
      <c r="CT57" s="99"/>
      <c r="CU57" s="99"/>
      <c r="CV57" s="99"/>
      <c r="CW57" s="99"/>
      <c r="CX57" s="99"/>
      <c r="CY57" s="99"/>
      <c r="CZ57" s="99"/>
      <c r="DA57" s="99"/>
      <c r="DB57" s="99"/>
      <c r="DC57" s="99"/>
      <c r="DD57" s="99"/>
      <c r="DE57" s="99"/>
      <c r="DF57" s="99"/>
      <c r="DG57" s="99"/>
      <c r="DH57" s="99"/>
      <c r="DI57" s="99"/>
      <c r="DJ57" s="99"/>
      <c r="DK57" s="99"/>
      <c r="DL57" s="99"/>
      <c r="DM57" s="99"/>
      <c r="DN57" s="99"/>
      <c r="DO57" s="99"/>
      <c r="DP57" s="99"/>
      <c r="DQ57" s="99"/>
      <c r="DR57" s="99"/>
      <c r="DS57" s="99"/>
      <c r="DT57" s="99"/>
      <c r="DU57" s="99"/>
      <c r="DV57" s="99"/>
      <c r="DW57" s="99"/>
      <c r="DX57" s="99"/>
      <c r="DY57" s="99"/>
      <c r="DZ57" s="99"/>
      <c r="EA57" s="99"/>
      <c r="EB57" s="99"/>
      <c r="EC57" s="99"/>
      <c r="ED57" s="99"/>
      <c r="EE57" s="99"/>
      <c r="EF57" s="99"/>
      <c r="EG57" s="99"/>
      <c r="EH57" s="99"/>
      <c r="EI57" s="99"/>
      <c r="EJ57" s="99"/>
      <c r="EK57" s="99"/>
      <c r="EL57" s="99"/>
      <c r="EM57" s="99"/>
      <c r="EN57" s="99"/>
      <c r="EO57" s="99"/>
      <c r="EP57" s="99"/>
      <c r="EQ57" s="99"/>
      <c r="ER57" s="99"/>
      <c r="ES57" s="99"/>
      <c r="ET57" s="99"/>
      <c r="EU57" s="99"/>
      <c r="EV57" s="99"/>
      <c r="EW57" s="99"/>
      <c r="EX57" s="99"/>
      <c r="EY57" s="99"/>
      <c r="EZ57" s="99"/>
      <c r="FA57" s="99"/>
      <c r="FB57" s="99"/>
      <c r="FC57" s="99"/>
      <c r="FD57" s="99"/>
      <c r="FE57" s="99"/>
      <c r="FF57" s="99"/>
      <c r="FG57" s="99"/>
      <c r="FH57" s="99"/>
      <c r="FI57" s="99"/>
      <c r="FJ57" s="99"/>
      <c r="FK57" s="99"/>
      <c r="FL57" s="99"/>
      <c r="FM57" s="99"/>
      <c r="FN57" s="99"/>
      <c r="FO57" s="99"/>
      <c r="FP57" s="99"/>
      <c r="FQ57" s="99"/>
      <c r="FR57" s="99"/>
      <c r="FS57" s="99"/>
      <c r="FT57" s="99"/>
      <c r="FU57" s="99"/>
      <c r="FV57" s="99"/>
      <c r="FW57" s="99"/>
      <c r="FX57" s="99"/>
      <c r="FY57" s="99"/>
      <c r="FZ57" s="99"/>
      <c r="GA57" s="99"/>
      <c r="GB57" s="99"/>
      <c r="GC57" s="99"/>
      <c r="GD57" s="99"/>
      <c r="GE57" s="99"/>
      <c r="GF57" s="99"/>
      <c r="GG57" s="99"/>
      <c r="GH57" s="99"/>
      <c r="GI57" s="99"/>
      <c r="GJ57" s="99"/>
      <c r="GK57" s="99"/>
      <c r="GL57" s="99"/>
      <c r="GM57" s="99"/>
      <c r="GN57" s="99"/>
      <c r="GO57" s="99"/>
      <c r="GP57" s="99"/>
      <c r="GQ57" s="99"/>
      <c r="GR57" s="99"/>
      <c r="GS57" s="99"/>
      <c r="GT57" s="99"/>
      <c r="GU57" s="99"/>
      <c r="GV57" s="99"/>
      <c r="GW57" s="99"/>
      <c r="GX57" s="99"/>
      <c r="GY57" s="99"/>
      <c r="GZ57" s="99"/>
      <c r="HA57" s="99"/>
      <c r="HB57" s="99"/>
      <c r="HC57" s="99"/>
      <c r="HD57" s="99"/>
      <c r="HE57" s="99"/>
      <c r="HF57" s="99"/>
      <c r="HG57" s="99"/>
      <c r="HH57" s="99"/>
      <c r="HI57" s="99"/>
      <c r="HJ57" s="99"/>
      <c r="HK57" s="99"/>
      <c r="HL57" s="99"/>
      <c r="HM57" s="99"/>
      <c r="HN57" s="99"/>
      <c r="HO57" s="99"/>
      <c r="HP57" s="99"/>
      <c r="HQ57" s="99"/>
      <c r="HR57" s="99"/>
      <c r="HS57" s="99"/>
      <c r="HT57" s="99"/>
      <c r="HU57" s="99"/>
      <c r="HV57" s="99"/>
      <c r="HW57" s="99"/>
      <c r="HX57" s="99"/>
      <c r="HY57" s="99"/>
      <c r="HZ57" s="99"/>
      <c r="IA57" s="99"/>
      <c r="IB57" s="99"/>
      <c r="IC57" s="99"/>
      <c r="ID57" s="99"/>
      <c r="IE57" s="99"/>
      <c r="IF57" s="99"/>
      <c r="IG57" s="99"/>
      <c r="IH57" s="99"/>
      <c r="II57" s="99"/>
      <c r="IJ57" s="99"/>
      <c r="IK57" s="99"/>
      <c r="IL57" s="99"/>
    </row>
    <row r="58" s="1" customFormat="1" ht="45" customHeight="1" spans="13:246"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  <c r="AZ58" s="99"/>
      <c r="BA58" s="99"/>
      <c r="BB58" s="99"/>
      <c r="BC58" s="99"/>
      <c r="BD58" s="99"/>
      <c r="BE58" s="99"/>
      <c r="BF58" s="99"/>
      <c r="BG58" s="99"/>
      <c r="BH58" s="99"/>
      <c r="BI58" s="99"/>
      <c r="BJ58" s="99"/>
      <c r="BK58" s="99"/>
      <c r="BL58" s="99"/>
      <c r="BM58" s="99"/>
      <c r="BN58" s="99"/>
      <c r="BO58" s="99"/>
      <c r="BP58" s="99"/>
      <c r="BQ58" s="99"/>
      <c r="BR58" s="99"/>
      <c r="BS58" s="99"/>
      <c r="BT58" s="99"/>
      <c r="BU58" s="99"/>
      <c r="BV58" s="99"/>
      <c r="BW58" s="99"/>
      <c r="BX58" s="99"/>
      <c r="BY58" s="99"/>
      <c r="BZ58" s="99"/>
      <c r="CA58" s="99"/>
      <c r="CB58" s="99"/>
      <c r="CC58" s="99"/>
      <c r="CD58" s="99"/>
      <c r="CE58" s="99"/>
      <c r="CF58" s="99"/>
      <c r="CG58" s="99"/>
      <c r="CH58" s="99"/>
      <c r="CI58" s="99"/>
      <c r="CJ58" s="99"/>
      <c r="CK58" s="99"/>
      <c r="CL58" s="99"/>
      <c r="CM58" s="99"/>
      <c r="CN58" s="99"/>
      <c r="CO58" s="99"/>
      <c r="CP58" s="99"/>
      <c r="CQ58" s="99"/>
      <c r="CR58" s="99"/>
      <c r="CS58" s="99"/>
      <c r="CT58" s="99"/>
      <c r="CU58" s="99"/>
      <c r="CV58" s="99"/>
      <c r="CW58" s="99"/>
      <c r="CX58" s="99"/>
      <c r="CY58" s="99"/>
      <c r="CZ58" s="99"/>
      <c r="DA58" s="99"/>
      <c r="DB58" s="99"/>
      <c r="DC58" s="99"/>
      <c r="DD58" s="99"/>
      <c r="DE58" s="99"/>
      <c r="DF58" s="99"/>
      <c r="DG58" s="99"/>
      <c r="DH58" s="99"/>
      <c r="DI58" s="99"/>
      <c r="DJ58" s="99"/>
      <c r="DK58" s="99"/>
      <c r="DL58" s="99"/>
      <c r="DM58" s="99"/>
      <c r="DN58" s="99"/>
      <c r="DO58" s="99"/>
      <c r="DP58" s="99"/>
      <c r="DQ58" s="99"/>
      <c r="DR58" s="99"/>
      <c r="DS58" s="99"/>
      <c r="DT58" s="99"/>
      <c r="DU58" s="99"/>
      <c r="DV58" s="99"/>
      <c r="DW58" s="99"/>
      <c r="DX58" s="99"/>
      <c r="DY58" s="99"/>
      <c r="DZ58" s="99"/>
      <c r="EA58" s="99"/>
      <c r="EB58" s="99"/>
      <c r="EC58" s="99"/>
      <c r="ED58" s="99"/>
      <c r="EE58" s="99"/>
      <c r="EF58" s="99"/>
      <c r="EG58" s="99"/>
      <c r="EH58" s="99"/>
      <c r="EI58" s="99"/>
      <c r="EJ58" s="99"/>
      <c r="EK58" s="99"/>
      <c r="EL58" s="99"/>
      <c r="EM58" s="99"/>
      <c r="EN58" s="99"/>
      <c r="EO58" s="99"/>
      <c r="EP58" s="99"/>
      <c r="EQ58" s="99"/>
      <c r="ER58" s="99"/>
      <c r="ES58" s="99"/>
      <c r="ET58" s="99"/>
      <c r="EU58" s="99"/>
      <c r="EV58" s="99"/>
      <c r="EW58" s="99"/>
      <c r="EX58" s="99"/>
      <c r="EY58" s="99"/>
      <c r="EZ58" s="99"/>
      <c r="FA58" s="99"/>
      <c r="FB58" s="99"/>
      <c r="FC58" s="99"/>
      <c r="FD58" s="99"/>
      <c r="FE58" s="99"/>
      <c r="FF58" s="99"/>
      <c r="FG58" s="99"/>
      <c r="FH58" s="99"/>
      <c r="FI58" s="99"/>
      <c r="FJ58" s="99"/>
      <c r="FK58" s="99"/>
      <c r="FL58" s="99"/>
      <c r="FM58" s="99"/>
      <c r="FN58" s="99"/>
      <c r="FO58" s="99"/>
      <c r="FP58" s="99"/>
      <c r="FQ58" s="99"/>
      <c r="FR58" s="99"/>
      <c r="FS58" s="99"/>
      <c r="FT58" s="99"/>
      <c r="FU58" s="99"/>
      <c r="FV58" s="99"/>
      <c r="FW58" s="99"/>
      <c r="FX58" s="99"/>
      <c r="FY58" s="99"/>
      <c r="FZ58" s="99"/>
      <c r="GA58" s="99"/>
      <c r="GB58" s="99"/>
      <c r="GC58" s="99"/>
      <c r="GD58" s="99"/>
      <c r="GE58" s="99"/>
      <c r="GF58" s="99"/>
      <c r="GG58" s="99"/>
      <c r="GH58" s="99"/>
      <c r="GI58" s="99"/>
      <c r="GJ58" s="99"/>
      <c r="GK58" s="99"/>
      <c r="GL58" s="99"/>
      <c r="GM58" s="99"/>
      <c r="GN58" s="99"/>
      <c r="GO58" s="99"/>
      <c r="GP58" s="99"/>
      <c r="GQ58" s="99"/>
      <c r="GR58" s="99"/>
      <c r="GS58" s="99"/>
      <c r="GT58" s="99"/>
      <c r="GU58" s="99"/>
      <c r="GV58" s="99"/>
      <c r="GW58" s="99"/>
      <c r="GX58" s="99"/>
      <c r="GY58" s="99"/>
      <c r="GZ58" s="99"/>
      <c r="HA58" s="99"/>
      <c r="HB58" s="99"/>
      <c r="HC58" s="99"/>
      <c r="HD58" s="99"/>
      <c r="HE58" s="99"/>
      <c r="HF58" s="99"/>
      <c r="HG58" s="99"/>
      <c r="HH58" s="99"/>
      <c r="HI58" s="99"/>
      <c r="HJ58" s="99"/>
      <c r="HK58" s="99"/>
      <c r="HL58" s="99"/>
      <c r="HM58" s="99"/>
      <c r="HN58" s="99"/>
      <c r="HO58" s="99"/>
      <c r="HP58" s="99"/>
      <c r="HQ58" s="99"/>
      <c r="HR58" s="99"/>
      <c r="HS58" s="99"/>
      <c r="HT58" s="99"/>
      <c r="HU58" s="99"/>
      <c r="HV58" s="99"/>
      <c r="HW58" s="99"/>
      <c r="HX58" s="99"/>
      <c r="HY58" s="99"/>
      <c r="HZ58" s="99"/>
      <c r="IA58" s="99"/>
      <c r="IB58" s="99"/>
      <c r="IC58" s="99"/>
      <c r="ID58" s="99"/>
      <c r="IE58" s="99"/>
      <c r="IF58" s="99"/>
      <c r="IG58" s="99"/>
      <c r="IH58" s="99"/>
      <c r="II58" s="99"/>
      <c r="IJ58" s="99"/>
      <c r="IK58" s="99"/>
      <c r="IL58" s="99"/>
    </row>
    <row r="59" s="1" customFormat="1" ht="45" customHeight="1" spans="13:246"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  <c r="BJ59" s="99"/>
      <c r="BK59" s="99"/>
      <c r="BL59" s="99"/>
      <c r="BM59" s="99"/>
      <c r="BN59" s="99"/>
      <c r="BO59" s="99"/>
      <c r="BP59" s="99"/>
      <c r="BQ59" s="99"/>
      <c r="BR59" s="99"/>
      <c r="BS59" s="99"/>
      <c r="BT59" s="99"/>
      <c r="BU59" s="99"/>
      <c r="BV59" s="99"/>
      <c r="BW59" s="99"/>
      <c r="BX59" s="99"/>
      <c r="BY59" s="99"/>
      <c r="BZ59" s="99"/>
      <c r="CA59" s="99"/>
      <c r="CB59" s="99"/>
      <c r="CC59" s="99"/>
      <c r="CD59" s="99"/>
      <c r="CE59" s="99"/>
      <c r="CF59" s="99"/>
      <c r="CG59" s="99"/>
      <c r="CH59" s="99"/>
      <c r="CI59" s="99"/>
      <c r="CJ59" s="99"/>
      <c r="CK59" s="99"/>
      <c r="CL59" s="99"/>
      <c r="CM59" s="99"/>
      <c r="CN59" s="99"/>
      <c r="CO59" s="99"/>
      <c r="CP59" s="99"/>
      <c r="CQ59" s="99"/>
      <c r="CR59" s="99"/>
      <c r="CS59" s="99"/>
      <c r="CT59" s="99"/>
      <c r="CU59" s="99"/>
      <c r="CV59" s="99"/>
      <c r="CW59" s="99"/>
      <c r="CX59" s="99"/>
      <c r="CY59" s="99"/>
      <c r="CZ59" s="99"/>
      <c r="DA59" s="99"/>
      <c r="DB59" s="99"/>
      <c r="DC59" s="99"/>
      <c r="DD59" s="99"/>
      <c r="DE59" s="99"/>
      <c r="DF59" s="99"/>
      <c r="DG59" s="99"/>
      <c r="DH59" s="99"/>
      <c r="DI59" s="99"/>
      <c r="DJ59" s="99"/>
      <c r="DK59" s="99"/>
      <c r="DL59" s="99"/>
      <c r="DM59" s="99"/>
      <c r="DN59" s="99"/>
      <c r="DO59" s="99"/>
      <c r="DP59" s="99"/>
      <c r="DQ59" s="99"/>
      <c r="DR59" s="99"/>
      <c r="DS59" s="99"/>
      <c r="DT59" s="99"/>
      <c r="DU59" s="99"/>
      <c r="DV59" s="99"/>
      <c r="DW59" s="99"/>
      <c r="DX59" s="99"/>
      <c r="DY59" s="99"/>
      <c r="DZ59" s="99"/>
      <c r="EA59" s="99"/>
      <c r="EB59" s="99"/>
      <c r="EC59" s="99"/>
      <c r="ED59" s="99"/>
      <c r="EE59" s="99"/>
      <c r="EF59" s="99"/>
      <c r="EG59" s="99"/>
      <c r="EH59" s="99"/>
      <c r="EI59" s="99"/>
      <c r="EJ59" s="99"/>
      <c r="EK59" s="99"/>
      <c r="EL59" s="99"/>
      <c r="EM59" s="99"/>
      <c r="EN59" s="99"/>
      <c r="EO59" s="99"/>
      <c r="EP59" s="99"/>
      <c r="EQ59" s="99"/>
      <c r="ER59" s="99"/>
      <c r="ES59" s="99"/>
      <c r="ET59" s="99"/>
      <c r="EU59" s="99"/>
      <c r="EV59" s="99"/>
      <c r="EW59" s="99"/>
      <c r="EX59" s="99"/>
      <c r="EY59" s="99"/>
      <c r="EZ59" s="99"/>
      <c r="FA59" s="99"/>
      <c r="FB59" s="99"/>
      <c r="FC59" s="99"/>
      <c r="FD59" s="99"/>
      <c r="FE59" s="99"/>
      <c r="FF59" s="99"/>
      <c r="FG59" s="99"/>
      <c r="FH59" s="99"/>
      <c r="FI59" s="99"/>
      <c r="FJ59" s="99"/>
      <c r="FK59" s="99"/>
      <c r="FL59" s="99"/>
      <c r="FM59" s="99"/>
      <c r="FN59" s="99"/>
      <c r="FO59" s="99"/>
      <c r="FP59" s="99"/>
      <c r="FQ59" s="99"/>
      <c r="FR59" s="99"/>
      <c r="FS59" s="99"/>
      <c r="FT59" s="99"/>
      <c r="FU59" s="99"/>
      <c r="FV59" s="99"/>
      <c r="FW59" s="99"/>
      <c r="FX59" s="99"/>
      <c r="FY59" s="99"/>
      <c r="FZ59" s="99"/>
      <c r="GA59" s="99"/>
      <c r="GB59" s="99"/>
      <c r="GC59" s="99"/>
      <c r="GD59" s="99"/>
      <c r="GE59" s="99"/>
      <c r="GF59" s="99"/>
      <c r="GG59" s="99"/>
      <c r="GH59" s="99"/>
      <c r="GI59" s="99"/>
      <c r="GJ59" s="99"/>
      <c r="GK59" s="99"/>
      <c r="GL59" s="99"/>
      <c r="GM59" s="99"/>
      <c r="GN59" s="99"/>
      <c r="GO59" s="99"/>
      <c r="GP59" s="99"/>
      <c r="GQ59" s="99"/>
      <c r="GR59" s="99"/>
      <c r="GS59" s="99"/>
      <c r="GT59" s="99"/>
      <c r="GU59" s="99"/>
      <c r="GV59" s="99"/>
      <c r="GW59" s="99"/>
      <c r="GX59" s="99"/>
      <c r="GY59" s="99"/>
      <c r="GZ59" s="99"/>
      <c r="HA59" s="99"/>
      <c r="HB59" s="99"/>
      <c r="HC59" s="99"/>
      <c r="HD59" s="99"/>
      <c r="HE59" s="99"/>
      <c r="HF59" s="99"/>
      <c r="HG59" s="99"/>
      <c r="HH59" s="99"/>
      <c r="HI59" s="99"/>
      <c r="HJ59" s="99"/>
      <c r="HK59" s="99"/>
      <c r="HL59" s="99"/>
      <c r="HM59" s="99"/>
      <c r="HN59" s="99"/>
      <c r="HO59" s="99"/>
      <c r="HP59" s="99"/>
      <c r="HQ59" s="99"/>
      <c r="HR59" s="99"/>
      <c r="HS59" s="99"/>
      <c r="HT59" s="99"/>
      <c r="HU59" s="99"/>
      <c r="HV59" s="99"/>
      <c r="HW59" s="99"/>
      <c r="HX59" s="99"/>
      <c r="HY59" s="99"/>
      <c r="HZ59" s="99"/>
      <c r="IA59" s="99"/>
      <c r="IB59" s="99"/>
      <c r="IC59" s="99"/>
      <c r="ID59" s="99"/>
      <c r="IE59" s="99"/>
      <c r="IF59" s="99"/>
      <c r="IG59" s="99"/>
      <c r="IH59" s="99"/>
      <c r="II59" s="99"/>
      <c r="IJ59" s="99"/>
      <c r="IK59" s="99"/>
      <c r="IL59" s="99"/>
    </row>
    <row r="60" s="1" customFormat="1" ht="45" customHeight="1" spans="13:246"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99"/>
      <c r="BN60" s="99"/>
      <c r="BO60" s="99"/>
      <c r="BP60" s="99"/>
      <c r="BQ60" s="99"/>
      <c r="BR60" s="99"/>
      <c r="BS60" s="99"/>
      <c r="BT60" s="99"/>
      <c r="BU60" s="99"/>
      <c r="BV60" s="99"/>
      <c r="BW60" s="99"/>
      <c r="BX60" s="99"/>
      <c r="BY60" s="99"/>
      <c r="BZ60" s="99"/>
      <c r="CA60" s="99"/>
      <c r="CB60" s="99"/>
      <c r="CC60" s="99"/>
      <c r="CD60" s="99"/>
      <c r="CE60" s="99"/>
      <c r="CF60" s="99"/>
      <c r="CG60" s="99"/>
      <c r="CH60" s="99"/>
      <c r="CI60" s="99"/>
      <c r="CJ60" s="99"/>
      <c r="CK60" s="99"/>
      <c r="CL60" s="99"/>
      <c r="CM60" s="99"/>
      <c r="CN60" s="99"/>
      <c r="CO60" s="99"/>
      <c r="CP60" s="99"/>
      <c r="CQ60" s="99"/>
      <c r="CR60" s="99"/>
      <c r="CS60" s="99"/>
      <c r="CT60" s="99"/>
      <c r="CU60" s="99"/>
      <c r="CV60" s="99"/>
      <c r="CW60" s="99"/>
      <c r="CX60" s="99"/>
      <c r="CY60" s="99"/>
      <c r="CZ60" s="99"/>
      <c r="DA60" s="99"/>
      <c r="DB60" s="99"/>
      <c r="DC60" s="99"/>
      <c r="DD60" s="99"/>
      <c r="DE60" s="99"/>
      <c r="DF60" s="99"/>
      <c r="DG60" s="99"/>
      <c r="DH60" s="99"/>
      <c r="DI60" s="99"/>
      <c r="DJ60" s="99"/>
      <c r="DK60" s="99"/>
      <c r="DL60" s="99"/>
      <c r="DM60" s="99"/>
      <c r="DN60" s="99"/>
      <c r="DO60" s="99"/>
      <c r="DP60" s="99"/>
      <c r="DQ60" s="99"/>
      <c r="DR60" s="99"/>
      <c r="DS60" s="99"/>
      <c r="DT60" s="99"/>
      <c r="DU60" s="99"/>
      <c r="DV60" s="99"/>
      <c r="DW60" s="99"/>
      <c r="DX60" s="99"/>
      <c r="DY60" s="99"/>
      <c r="DZ60" s="99"/>
      <c r="EA60" s="99"/>
      <c r="EB60" s="99"/>
      <c r="EC60" s="99"/>
      <c r="ED60" s="99"/>
      <c r="EE60" s="99"/>
      <c r="EF60" s="99"/>
      <c r="EG60" s="99"/>
      <c r="EH60" s="99"/>
      <c r="EI60" s="99"/>
      <c r="EJ60" s="99"/>
      <c r="EK60" s="99"/>
      <c r="EL60" s="99"/>
      <c r="EM60" s="99"/>
      <c r="EN60" s="99"/>
      <c r="EO60" s="99"/>
      <c r="EP60" s="99"/>
      <c r="EQ60" s="99"/>
      <c r="ER60" s="99"/>
      <c r="ES60" s="99"/>
      <c r="ET60" s="99"/>
      <c r="EU60" s="99"/>
      <c r="EV60" s="99"/>
      <c r="EW60" s="99"/>
      <c r="EX60" s="99"/>
      <c r="EY60" s="99"/>
      <c r="EZ60" s="99"/>
      <c r="FA60" s="99"/>
      <c r="FB60" s="99"/>
      <c r="FC60" s="99"/>
      <c r="FD60" s="99"/>
      <c r="FE60" s="99"/>
      <c r="FF60" s="99"/>
      <c r="FG60" s="99"/>
      <c r="FH60" s="99"/>
      <c r="FI60" s="99"/>
      <c r="FJ60" s="99"/>
      <c r="FK60" s="99"/>
      <c r="FL60" s="99"/>
      <c r="FM60" s="99"/>
      <c r="FN60" s="99"/>
      <c r="FO60" s="99"/>
      <c r="FP60" s="99"/>
      <c r="FQ60" s="99"/>
      <c r="FR60" s="99"/>
      <c r="FS60" s="99"/>
      <c r="FT60" s="99"/>
      <c r="FU60" s="99"/>
      <c r="FV60" s="99"/>
      <c r="FW60" s="99"/>
      <c r="FX60" s="99"/>
      <c r="FY60" s="99"/>
      <c r="FZ60" s="99"/>
      <c r="GA60" s="99"/>
      <c r="GB60" s="99"/>
      <c r="GC60" s="99"/>
      <c r="GD60" s="99"/>
      <c r="GE60" s="99"/>
      <c r="GF60" s="99"/>
      <c r="GG60" s="99"/>
      <c r="GH60" s="99"/>
      <c r="GI60" s="99"/>
      <c r="GJ60" s="99"/>
      <c r="GK60" s="99"/>
      <c r="GL60" s="99"/>
      <c r="GM60" s="99"/>
      <c r="GN60" s="99"/>
      <c r="GO60" s="99"/>
      <c r="GP60" s="99"/>
      <c r="GQ60" s="99"/>
      <c r="GR60" s="99"/>
      <c r="GS60" s="99"/>
      <c r="GT60" s="99"/>
      <c r="GU60" s="99"/>
      <c r="GV60" s="99"/>
      <c r="GW60" s="99"/>
      <c r="GX60" s="99"/>
      <c r="GY60" s="99"/>
      <c r="GZ60" s="99"/>
      <c r="HA60" s="99"/>
      <c r="HB60" s="99"/>
      <c r="HC60" s="99"/>
      <c r="HD60" s="99"/>
      <c r="HE60" s="99"/>
      <c r="HF60" s="99"/>
      <c r="HG60" s="99"/>
      <c r="HH60" s="99"/>
      <c r="HI60" s="99"/>
      <c r="HJ60" s="99"/>
      <c r="HK60" s="99"/>
      <c r="HL60" s="99"/>
      <c r="HM60" s="99"/>
      <c r="HN60" s="99"/>
      <c r="HO60" s="99"/>
      <c r="HP60" s="99"/>
      <c r="HQ60" s="99"/>
      <c r="HR60" s="99"/>
      <c r="HS60" s="99"/>
      <c r="HT60" s="99"/>
      <c r="HU60" s="99"/>
      <c r="HV60" s="99"/>
      <c r="HW60" s="99"/>
      <c r="HX60" s="99"/>
      <c r="HY60" s="99"/>
      <c r="HZ60" s="99"/>
      <c r="IA60" s="99"/>
      <c r="IB60" s="99"/>
      <c r="IC60" s="99"/>
      <c r="ID60" s="99"/>
      <c r="IE60" s="99"/>
      <c r="IF60" s="99"/>
      <c r="IG60" s="99"/>
      <c r="IH60" s="99"/>
      <c r="II60" s="99"/>
      <c r="IJ60" s="99"/>
      <c r="IK60" s="99"/>
      <c r="IL60" s="99"/>
    </row>
    <row r="61" s="1" customFormat="1" ht="45" customHeight="1" spans="13:246"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  <c r="BJ61" s="99"/>
      <c r="BK61" s="99"/>
      <c r="BL61" s="99"/>
      <c r="BM61" s="99"/>
      <c r="BN61" s="99"/>
      <c r="BO61" s="99"/>
      <c r="BP61" s="99"/>
      <c r="BQ61" s="99"/>
      <c r="BR61" s="99"/>
      <c r="BS61" s="99"/>
      <c r="BT61" s="99"/>
      <c r="BU61" s="99"/>
      <c r="BV61" s="99"/>
      <c r="BW61" s="99"/>
      <c r="BX61" s="99"/>
      <c r="BY61" s="99"/>
      <c r="BZ61" s="99"/>
      <c r="CA61" s="99"/>
      <c r="CB61" s="99"/>
      <c r="CC61" s="99"/>
      <c r="CD61" s="99"/>
      <c r="CE61" s="99"/>
      <c r="CF61" s="99"/>
      <c r="CG61" s="99"/>
      <c r="CH61" s="99"/>
      <c r="CI61" s="99"/>
      <c r="CJ61" s="99"/>
      <c r="CK61" s="99"/>
      <c r="CL61" s="99"/>
      <c r="CM61" s="99"/>
      <c r="CN61" s="99"/>
      <c r="CO61" s="99"/>
      <c r="CP61" s="99"/>
      <c r="CQ61" s="99"/>
      <c r="CR61" s="99"/>
      <c r="CS61" s="99"/>
      <c r="CT61" s="99"/>
      <c r="CU61" s="99"/>
      <c r="CV61" s="99"/>
      <c r="CW61" s="99"/>
      <c r="CX61" s="99"/>
      <c r="CY61" s="99"/>
      <c r="CZ61" s="99"/>
      <c r="DA61" s="99"/>
      <c r="DB61" s="99"/>
      <c r="DC61" s="99"/>
      <c r="DD61" s="99"/>
      <c r="DE61" s="99"/>
      <c r="DF61" s="99"/>
      <c r="DG61" s="99"/>
      <c r="DH61" s="99"/>
      <c r="DI61" s="99"/>
      <c r="DJ61" s="99"/>
      <c r="DK61" s="99"/>
      <c r="DL61" s="99"/>
      <c r="DM61" s="99"/>
      <c r="DN61" s="99"/>
      <c r="DO61" s="99"/>
      <c r="DP61" s="99"/>
      <c r="DQ61" s="99"/>
      <c r="DR61" s="99"/>
      <c r="DS61" s="99"/>
      <c r="DT61" s="99"/>
      <c r="DU61" s="99"/>
      <c r="DV61" s="99"/>
      <c r="DW61" s="99"/>
      <c r="DX61" s="99"/>
      <c r="DY61" s="99"/>
      <c r="DZ61" s="99"/>
      <c r="EA61" s="99"/>
      <c r="EB61" s="99"/>
      <c r="EC61" s="99"/>
      <c r="ED61" s="99"/>
      <c r="EE61" s="99"/>
      <c r="EF61" s="99"/>
      <c r="EG61" s="99"/>
      <c r="EH61" s="99"/>
      <c r="EI61" s="99"/>
      <c r="EJ61" s="99"/>
      <c r="EK61" s="99"/>
      <c r="EL61" s="99"/>
      <c r="EM61" s="99"/>
      <c r="EN61" s="99"/>
      <c r="EO61" s="99"/>
      <c r="EP61" s="99"/>
      <c r="EQ61" s="99"/>
      <c r="ER61" s="99"/>
      <c r="ES61" s="99"/>
      <c r="ET61" s="99"/>
      <c r="EU61" s="99"/>
      <c r="EV61" s="99"/>
      <c r="EW61" s="99"/>
      <c r="EX61" s="99"/>
      <c r="EY61" s="99"/>
      <c r="EZ61" s="99"/>
      <c r="FA61" s="99"/>
      <c r="FB61" s="99"/>
      <c r="FC61" s="99"/>
      <c r="FD61" s="99"/>
      <c r="FE61" s="99"/>
      <c r="FF61" s="99"/>
      <c r="FG61" s="99"/>
      <c r="FH61" s="99"/>
      <c r="FI61" s="99"/>
      <c r="FJ61" s="99"/>
      <c r="FK61" s="99"/>
      <c r="FL61" s="99"/>
      <c r="FM61" s="99"/>
      <c r="FN61" s="99"/>
      <c r="FO61" s="99"/>
      <c r="FP61" s="99"/>
      <c r="FQ61" s="99"/>
      <c r="FR61" s="99"/>
      <c r="FS61" s="99"/>
      <c r="FT61" s="99"/>
      <c r="FU61" s="99"/>
      <c r="FV61" s="99"/>
      <c r="FW61" s="99"/>
      <c r="FX61" s="99"/>
      <c r="FY61" s="99"/>
      <c r="FZ61" s="99"/>
      <c r="GA61" s="99"/>
      <c r="GB61" s="99"/>
      <c r="GC61" s="99"/>
      <c r="GD61" s="99"/>
      <c r="GE61" s="99"/>
      <c r="GF61" s="99"/>
      <c r="GG61" s="99"/>
      <c r="GH61" s="99"/>
      <c r="GI61" s="99"/>
      <c r="GJ61" s="99"/>
      <c r="GK61" s="99"/>
      <c r="GL61" s="99"/>
      <c r="GM61" s="99"/>
      <c r="GN61" s="99"/>
      <c r="GO61" s="99"/>
      <c r="GP61" s="99"/>
      <c r="GQ61" s="99"/>
      <c r="GR61" s="99"/>
      <c r="GS61" s="99"/>
      <c r="GT61" s="99"/>
      <c r="GU61" s="99"/>
      <c r="GV61" s="99"/>
      <c r="GW61" s="99"/>
      <c r="GX61" s="99"/>
      <c r="GY61" s="99"/>
      <c r="GZ61" s="99"/>
      <c r="HA61" s="99"/>
      <c r="HB61" s="99"/>
      <c r="HC61" s="99"/>
      <c r="HD61" s="99"/>
      <c r="HE61" s="99"/>
      <c r="HF61" s="99"/>
      <c r="HG61" s="99"/>
      <c r="HH61" s="99"/>
      <c r="HI61" s="99"/>
      <c r="HJ61" s="99"/>
      <c r="HK61" s="99"/>
      <c r="HL61" s="99"/>
      <c r="HM61" s="99"/>
      <c r="HN61" s="99"/>
      <c r="HO61" s="99"/>
      <c r="HP61" s="99"/>
      <c r="HQ61" s="99"/>
      <c r="HR61" s="99"/>
      <c r="HS61" s="99"/>
      <c r="HT61" s="99"/>
      <c r="HU61" s="99"/>
      <c r="HV61" s="99"/>
      <c r="HW61" s="99"/>
      <c r="HX61" s="99"/>
      <c r="HY61" s="99"/>
      <c r="HZ61" s="99"/>
      <c r="IA61" s="99"/>
      <c r="IB61" s="99"/>
      <c r="IC61" s="99"/>
      <c r="ID61" s="99"/>
      <c r="IE61" s="99"/>
      <c r="IF61" s="99"/>
      <c r="IG61" s="99"/>
      <c r="IH61" s="99"/>
      <c r="II61" s="99"/>
      <c r="IJ61" s="99"/>
      <c r="IK61" s="99"/>
      <c r="IL61" s="99"/>
    </row>
    <row r="62" s="1" customFormat="1" ht="45" customHeight="1" spans="13:246"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  <c r="AZ62" s="99"/>
      <c r="BA62" s="99"/>
      <c r="BB62" s="99"/>
      <c r="BC62" s="99"/>
      <c r="BD62" s="99"/>
      <c r="BE62" s="99"/>
      <c r="BF62" s="99"/>
      <c r="BG62" s="99"/>
      <c r="BH62" s="99"/>
      <c r="BI62" s="99"/>
      <c r="BJ62" s="99"/>
      <c r="BK62" s="99"/>
      <c r="BL62" s="99"/>
      <c r="BM62" s="99"/>
      <c r="BN62" s="99"/>
      <c r="BO62" s="99"/>
      <c r="BP62" s="99"/>
      <c r="BQ62" s="99"/>
      <c r="BR62" s="99"/>
      <c r="BS62" s="99"/>
      <c r="BT62" s="99"/>
      <c r="BU62" s="99"/>
      <c r="BV62" s="99"/>
      <c r="BW62" s="99"/>
      <c r="BX62" s="99"/>
      <c r="BY62" s="99"/>
      <c r="BZ62" s="99"/>
      <c r="CA62" s="99"/>
      <c r="CB62" s="99"/>
      <c r="CC62" s="99"/>
      <c r="CD62" s="99"/>
      <c r="CE62" s="99"/>
      <c r="CF62" s="99"/>
      <c r="CG62" s="99"/>
      <c r="CH62" s="99"/>
      <c r="CI62" s="99"/>
      <c r="CJ62" s="99"/>
      <c r="CK62" s="99"/>
      <c r="CL62" s="99"/>
      <c r="CM62" s="99"/>
      <c r="CN62" s="99"/>
      <c r="CO62" s="99"/>
      <c r="CP62" s="99"/>
      <c r="CQ62" s="99"/>
      <c r="CR62" s="99"/>
      <c r="CS62" s="99"/>
      <c r="CT62" s="99"/>
      <c r="CU62" s="99"/>
      <c r="CV62" s="99"/>
      <c r="CW62" s="99"/>
      <c r="CX62" s="99"/>
      <c r="CY62" s="99"/>
      <c r="CZ62" s="99"/>
      <c r="DA62" s="99"/>
      <c r="DB62" s="99"/>
      <c r="DC62" s="99"/>
      <c r="DD62" s="99"/>
      <c r="DE62" s="99"/>
      <c r="DF62" s="99"/>
      <c r="DG62" s="99"/>
      <c r="DH62" s="99"/>
      <c r="DI62" s="99"/>
      <c r="DJ62" s="99"/>
      <c r="DK62" s="99"/>
      <c r="DL62" s="99"/>
      <c r="DM62" s="99"/>
      <c r="DN62" s="99"/>
      <c r="DO62" s="99"/>
      <c r="DP62" s="99"/>
      <c r="DQ62" s="99"/>
      <c r="DR62" s="99"/>
      <c r="DS62" s="99"/>
      <c r="DT62" s="99"/>
      <c r="DU62" s="99"/>
      <c r="DV62" s="99"/>
      <c r="DW62" s="99"/>
      <c r="DX62" s="99"/>
      <c r="DY62" s="99"/>
      <c r="DZ62" s="99"/>
      <c r="EA62" s="99"/>
      <c r="EB62" s="99"/>
      <c r="EC62" s="99"/>
      <c r="ED62" s="99"/>
      <c r="EE62" s="99"/>
      <c r="EF62" s="99"/>
      <c r="EG62" s="99"/>
      <c r="EH62" s="99"/>
      <c r="EI62" s="99"/>
      <c r="EJ62" s="99"/>
      <c r="EK62" s="99"/>
      <c r="EL62" s="99"/>
      <c r="EM62" s="99"/>
      <c r="EN62" s="99"/>
      <c r="EO62" s="99"/>
      <c r="EP62" s="99"/>
      <c r="EQ62" s="99"/>
      <c r="ER62" s="99"/>
      <c r="ES62" s="99"/>
      <c r="ET62" s="99"/>
      <c r="EU62" s="99"/>
      <c r="EV62" s="99"/>
      <c r="EW62" s="99"/>
      <c r="EX62" s="99"/>
      <c r="EY62" s="99"/>
      <c r="EZ62" s="99"/>
      <c r="FA62" s="99"/>
      <c r="FB62" s="99"/>
      <c r="FC62" s="99"/>
      <c r="FD62" s="99"/>
      <c r="FE62" s="99"/>
      <c r="FF62" s="99"/>
      <c r="FG62" s="99"/>
      <c r="FH62" s="99"/>
      <c r="FI62" s="99"/>
      <c r="FJ62" s="99"/>
      <c r="FK62" s="99"/>
      <c r="FL62" s="99"/>
      <c r="FM62" s="99"/>
      <c r="FN62" s="99"/>
      <c r="FO62" s="99"/>
      <c r="FP62" s="99"/>
      <c r="FQ62" s="99"/>
      <c r="FR62" s="99"/>
      <c r="FS62" s="99"/>
      <c r="FT62" s="99"/>
      <c r="FU62" s="99"/>
      <c r="FV62" s="99"/>
      <c r="FW62" s="99"/>
      <c r="FX62" s="99"/>
      <c r="FY62" s="99"/>
      <c r="FZ62" s="99"/>
      <c r="GA62" s="99"/>
      <c r="GB62" s="99"/>
      <c r="GC62" s="99"/>
      <c r="GD62" s="99"/>
      <c r="GE62" s="99"/>
      <c r="GF62" s="99"/>
      <c r="GG62" s="99"/>
      <c r="GH62" s="99"/>
      <c r="GI62" s="99"/>
      <c r="GJ62" s="99"/>
      <c r="GK62" s="99"/>
      <c r="GL62" s="99"/>
      <c r="GM62" s="99"/>
      <c r="GN62" s="99"/>
      <c r="GO62" s="99"/>
      <c r="GP62" s="99"/>
      <c r="GQ62" s="99"/>
      <c r="GR62" s="99"/>
      <c r="GS62" s="99"/>
      <c r="GT62" s="99"/>
      <c r="GU62" s="99"/>
      <c r="GV62" s="99"/>
      <c r="GW62" s="99"/>
      <c r="GX62" s="99"/>
      <c r="GY62" s="99"/>
      <c r="GZ62" s="99"/>
      <c r="HA62" s="99"/>
      <c r="HB62" s="99"/>
      <c r="HC62" s="99"/>
      <c r="HD62" s="99"/>
      <c r="HE62" s="99"/>
      <c r="HF62" s="99"/>
      <c r="HG62" s="99"/>
      <c r="HH62" s="99"/>
      <c r="HI62" s="99"/>
      <c r="HJ62" s="99"/>
      <c r="HK62" s="99"/>
      <c r="HL62" s="99"/>
      <c r="HM62" s="99"/>
      <c r="HN62" s="99"/>
      <c r="HO62" s="99"/>
      <c r="HP62" s="99"/>
      <c r="HQ62" s="99"/>
      <c r="HR62" s="99"/>
      <c r="HS62" s="99"/>
      <c r="HT62" s="99"/>
      <c r="HU62" s="99"/>
      <c r="HV62" s="99"/>
      <c r="HW62" s="99"/>
      <c r="HX62" s="99"/>
      <c r="HY62" s="99"/>
      <c r="HZ62" s="99"/>
      <c r="IA62" s="99"/>
      <c r="IB62" s="99"/>
      <c r="IC62" s="99"/>
      <c r="ID62" s="99"/>
      <c r="IE62" s="99"/>
      <c r="IF62" s="99"/>
      <c r="IG62" s="99"/>
      <c r="IH62" s="99"/>
      <c r="II62" s="99"/>
      <c r="IJ62" s="99"/>
      <c r="IK62" s="99"/>
      <c r="IL62" s="99"/>
    </row>
    <row r="63" s="1" customFormat="1" ht="45" customHeight="1" spans="13:246"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99"/>
      <c r="AX63" s="99"/>
      <c r="AY63" s="99"/>
      <c r="AZ63" s="99"/>
      <c r="BA63" s="99"/>
      <c r="BB63" s="99"/>
      <c r="BC63" s="99"/>
      <c r="BD63" s="99"/>
      <c r="BE63" s="99"/>
      <c r="BF63" s="99"/>
      <c r="BG63" s="99"/>
      <c r="BH63" s="99"/>
      <c r="BI63" s="99"/>
      <c r="BJ63" s="99"/>
      <c r="BK63" s="99"/>
      <c r="BL63" s="99"/>
      <c r="BM63" s="99"/>
      <c r="BN63" s="99"/>
      <c r="BO63" s="99"/>
      <c r="BP63" s="99"/>
      <c r="BQ63" s="99"/>
      <c r="BR63" s="99"/>
      <c r="BS63" s="99"/>
      <c r="BT63" s="99"/>
      <c r="BU63" s="99"/>
      <c r="BV63" s="99"/>
      <c r="BW63" s="99"/>
      <c r="BX63" s="99"/>
      <c r="BY63" s="99"/>
      <c r="BZ63" s="99"/>
      <c r="CA63" s="99"/>
      <c r="CB63" s="99"/>
      <c r="CC63" s="99"/>
      <c r="CD63" s="99"/>
      <c r="CE63" s="99"/>
      <c r="CF63" s="99"/>
      <c r="CG63" s="99"/>
      <c r="CH63" s="99"/>
      <c r="CI63" s="99"/>
      <c r="CJ63" s="99"/>
      <c r="CK63" s="99"/>
      <c r="CL63" s="99"/>
      <c r="CM63" s="99"/>
      <c r="CN63" s="99"/>
      <c r="CO63" s="99"/>
      <c r="CP63" s="99"/>
      <c r="CQ63" s="99"/>
      <c r="CR63" s="99"/>
      <c r="CS63" s="99"/>
      <c r="CT63" s="99"/>
      <c r="CU63" s="99"/>
      <c r="CV63" s="99"/>
      <c r="CW63" s="99"/>
      <c r="CX63" s="99"/>
      <c r="CY63" s="99"/>
      <c r="CZ63" s="99"/>
      <c r="DA63" s="99"/>
      <c r="DB63" s="99"/>
      <c r="DC63" s="99"/>
      <c r="DD63" s="99"/>
      <c r="DE63" s="99"/>
      <c r="DF63" s="99"/>
      <c r="DG63" s="99"/>
      <c r="DH63" s="99"/>
      <c r="DI63" s="99"/>
      <c r="DJ63" s="99"/>
      <c r="DK63" s="99"/>
      <c r="DL63" s="99"/>
      <c r="DM63" s="99"/>
      <c r="DN63" s="99"/>
      <c r="DO63" s="99"/>
      <c r="DP63" s="99"/>
      <c r="DQ63" s="99"/>
      <c r="DR63" s="99"/>
      <c r="DS63" s="99"/>
      <c r="DT63" s="99"/>
      <c r="DU63" s="99"/>
      <c r="DV63" s="99"/>
      <c r="DW63" s="99"/>
      <c r="DX63" s="99"/>
      <c r="DY63" s="99"/>
      <c r="DZ63" s="99"/>
      <c r="EA63" s="99"/>
      <c r="EB63" s="99"/>
      <c r="EC63" s="99"/>
      <c r="ED63" s="99"/>
      <c r="EE63" s="99"/>
      <c r="EF63" s="99"/>
      <c r="EG63" s="99"/>
      <c r="EH63" s="99"/>
      <c r="EI63" s="99"/>
      <c r="EJ63" s="99"/>
      <c r="EK63" s="99"/>
      <c r="EL63" s="99"/>
      <c r="EM63" s="99"/>
      <c r="EN63" s="99"/>
      <c r="EO63" s="99"/>
      <c r="EP63" s="99"/>
      <c r="EQ63" s="99"/>
      <c r="ER63" s="99"/>
      <c r="ES63" s="99"/>
      <c r="ET63" s="99"/>
      <c r="EU63" s="99"/>
      <c r="EV63" s="99"/>
      <c r="EW63" s="99"/>
      <c r="EX63" s="99"/>
      <c r="EY63" s="99"/>
      <c r="EZ63" s="99"/>
      <c r="FA63" s="99"/>
      <c r="FB63" s="99"/>
      <c r="FC63" s="99"/>
      <c r="FD63" s="99"/>
      <c r="FE63" s="99"/>
      <c r="FF63" s="99"/>
      <c r="FG63" s="99"/>
      <c r="FH63" s="99"/>
      <c r="FI63" s="99"/>
      <c r="FJ63" s="99"/>
      <c r="FK63" s="99"/>
      <c r="FL63" s="99"/>
      <c r="FM63" s="99"/>
      <c r="FN63" s="99"/>
      <c r="FO63" s="99"/>
      <c r="FP63" s="99"/>
      <c r="FQ63" s="99"/>
      <c r="FR63" s="99"/>
      <c r="FS63" s="99"/>
      <c r="FT63" s="99"/>
      <c r="FU63" s="99"/>
      <c r="FV63" s="99"/>
      <c r="FW63" s="99"/>
      <c r="FX63" s="99"/>
      <c r="FY63" s="99"/>
      <c r="FZ63" s="99"/>
      <c r="GA63" s="99"/>
      <c r="GB63" s="99"/>
      <c r="GC63" s="99"/>
      <c r="GD63" s="99"/>
      <c r="GE63" s="99"/>
      <c r="GF63" s="99"/>
      <c r="GG63" s="99"/>
      <c r="GH63" s="99"/>
      <c r="GI63" s="99"/>
      <c r="GJ63" s="99"/>
      <c r="GK63" s="99"/>
      <c r="GL63" s="99"/>
      <c r="GM63" s="99"/>
      <c r="GN63" s="99"/>
      <c r="GO63" s="99"/>
      <c r="GP63" s="99"/>
      <c r="GQ63" s="99"/>
      <c r="GR63" s="99"/>
      <c r="GS63" s="99"/>
      <c r="GT63" s="99"/>
      <c r="GU63" s="99"/>
      <c r="GV63" s="99"/>
      <c r="GW63" s="99"/>
      <c r="GX63" s="99"/>
      <c r="GY63" s="99"/>
      <c r="GZ63" s="99"/>
      <c r="HA63" s="99"/>
      <c r="HB63" s="99"/>
      <c r="HC63" s="99"/>
      <c r="HD63" s="99"/>
      <c r="HE63" s="99"/>
      <c r="HF63" s="99"/>
      <c r="HG63" s="99"/>
      <c r="HH63" s="99"/>
      <c r="HI63" s="99"/>
      <c r="HJ63" s="99"/>
      <c r="HK63" s="99"/>
      <c r="HL63" s="99"/>
      <c r="HM63" s="99"/>
      <c r="HN63" s="99"/>
      <c r="HO63" s="99"/>
      <c r="HP63" s="99"/>
      <c r="HQ63" s="99"/>
      <c r="HR63" s="99"/>
      <c r="HS63" s="99"/>
      <c r="HT63" s="99"/>
      <c r="HU63" s="99"/>
      <c r="HV63" s="99"/>
      <c r="HW63" s="99"/>
      <c r="HX63" s="99"/>
      <c r="HY63" s="99"/>
      <c r="HZ63" s="99"/>
      <c r="IA63" s="99"/>
      <c r="IB63" s="99"/>
      <c r="IC63" s="99"/>
      <c r="ID63" s="99"/>
      <c r="IE63" s="99"/>
      <c r="IF63" s="99"/>
      <c r="IG63" s="99"/>
      <c r="IH63" s="99"/>
      <c r="II63" s="99"/>
      <c r="IJ63" s="99"/>
      <c r="IK63" s="99"/>
      <c r="IL63" s="99"/>
    </row>
    <row r="64" s="1" customFormat="1" ht="45" customHeight="1" spans="13:246"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99"/>
      <c r="BG64" s="99"/>
      <c r="BH64" s="99"/>
      <c r="BI64" s="99"/>
      <c r="BJ64" s="99"/>
      <c r="BK64" s="99"/>
      <c r="BL64" s="99"/>
      <c r="BM64" s="99"/>
      <c r="BN64" s="99"/>
      <c r="BO64" s="99"/>
      <c r="BP64" s="99"/>
      <c r="BQ64" s="99"/>
      <c r="BR64" s="99"/>
      <c r="BS64" s="99"/>
      <c r="BT64" s="99"/>
      <c r="BU64" s="99"/>
      <c r="BV64" s="99"/>
      <c r="BW64" s="99"/>
      <c r="BX64" s="99"/>
      <c r="BY64" s="99"/>
      <c r="BZ64" s="99"/>
      <c r="CA64" s="99"/>
      <c r="CB64" s="99"/>
      <c r="CC64" s="99"/>
      <c r="CD64" s="99"/>
      <c r="CE64" s="99"/>
      <c r="CF64" s="99"/>
      <c r="CG64" s="99"/>
      <c r="CH64" s="99"/>
      <c r="CI64" s="99"/>
      <c r="CJ64" s="99"/>
      <c r="CK64" s="99"/>
      <c r="CL64" s="99"/>
      <c r="CM64" s="99"/>
      <c r="CN64" s="99"/>
      <c r="CO64" s="99"/>
      <c r="CP64" s="99"/>
      <c r="CQ64" s="99"/>
      <c r="CR64" s="99"/>
      <c r="CS64" s="99"/>
      <c r="CT64" s="99"/>
      <c r="CU64" s="99"/>
      <c r="CV64" s="99"/>
      <c r="CW64" s="99"/>
      <c r="CX64" s="99"/>
      <c r="CY64" s="99"/>
      <c r="CZ64" s="99"/>
      <c r="DA64" s="99"/>
      <c r="DB64" s="99"/>
      <c r="DC64" s="99"/>
      <c r="DD64" s="99"/>
      <c r="DE64" s="99"/>
      <c r="DF64" s="99"/>
      <c r="DG64" s="99"/>
      <c r="DH64" s="99"/>
      <c r="DI64" s="99"/>
      <c r="DJ64" s="99"/>
      <c r="DK64" s="99"/>
      <c r="DL64" s="99"/>
      <c r="DM64" s="99"/>
      <c r="DN64" s="99"/>
      <c r="DO64" s="99"/>
      <c r="DP64" s="99"/>
      <c r="DQ64" s="99"/>
      <c r="DR64" s="99"/>
      <c r="DS64" s="99"/>
      <c r="DT64" s="99"/>
      <c r="DU64" s="99"/>
      <c r="DV64" s="99"/>
      <c r="DW64" s="99"/>
      <c r="DX64" s="99"/>
      <c r="DY64" s="99"/>
      <c r="DZ64" s="99"/>
      <c r="EA64" s="99"/>
      <c r="EB64" s="99"/>
      <c r="EC64" s="99"/>
      <c r="ED64" s="99"/>
      <c r="EE64" s="99"/>
      <c r="EF64" s="99"/>
      <c r="EG64" s="99"/>
      <c r="EH64" s="99"/>
      <c r="EI64" s="99"/>
      <c r="EJ64" s="99"/>
      <c r="EK64" s="99"/>
      <c r="EL64" s="99"/>
      <c r="EM64" s="99"/>
      <c r="EN64" s="99"/>
      <c r="EO64" s="99"/>
      <c r="EP64" s="99"/>
      <c r="EQ64" s="99"/>
      <c r="ER64" s="99"/>
      <c r="ES64" s="99"/>
      <c r="ET64" s="99"/>
      <c r="EU64" s="99"/>
      <c r="EV64" s="99"/>
      <c r="EW64" s="99"/>
      <c r="EX64" s="99"/>
      <c r="EY64" s="99"/>
      <c r="EZ64" s="99"/>
      <c r="FA64" s="99"/>
      <c r="FB64" s="99"/>
      <c r="FC64" s="99"/>
      <c r="FD64" s="99"/>
      <c r="FE64" s="99"/>
      <c r="FF64" s="99"/>
      <c r="FG64" s="99"/>
      <c r="FH64" s="99"/>
      <c r="FI64" s="99"/>
      <c r="FJ64" s="99"/>
      <c r="FK64" s="99"/>
      <c r="FL64" s="99"/>
      <c r="FM64" s="99"/>
      <c r="FN64" s="99"/>
      <c r="FO64" s="99"/>
      <c r="FP64" s="99"/>
      <c r="FQ64" s="99"/>
      <c r="FR64" s="99"/>
      <c r="FS64" s="99"/>
      <c r="FT64" s="99"/>
      <c r="FU64" s="99"/>
      <c r="FV64" s="99"/>
      <c r="FW64" s="99"/>
      <c r="FX64" s="99"/>
      <c r="FY64" s="99"/>
      <c r="FZ64" s="99"/>
      <c r="GA64" s="99"/>
      <c r="GB64" s="99"/>
      <c r="GC64" s="99"/>
      <c r="GD64" s="99"/>
      <c r="GE64" s="99"/>
      <c r="GF64" s="99"/>
      <c r="GG64" s="99"/>
      <c r="GH64" s="99"/>
      <c r="GI64" s="99"/>
      <c r="GJ64" s="99"/>
      <c r="GK64" s="99"/>
      <c r="GL64" s="99"/>
      <c r="GM64" s="99"/>
      <c r="GN64" s="99"/>
      <c r="GO64" s="99"/>
      <c r="GP64" s="99"/>
      <c r="GQ64" s="99"/>
      <c r="GR64" s="99"/>
      <c r="GS64" s="99"/>
      <c r="GT64" s="99"/>
      <c r="GU64" s="99"/>
      <c r="GV64" s="99"/>
      <c r="GW64" s="99"/>
      <c r="GX64" s="99"/>
      <c r="GY64" s="99"/>
      <c r="GZ64" s="99"/>
      <c r="HA64" s="99"/>
      <c r="HB64" s="99"/>
      <c r="HC64" s="99"/>
      <c r="HD64" s="99"/>
      <c r="HE64" s="99"/>
      <c r="HF64" s="99"/>
      <c r="HG64" s="99"/>
      <c r="HH64" s="99"/>
      <c r="HI64" s="99"/>
      <c r="HJ64" s="99"/>
      <c r="HK64" s="99"/>
      <c r="HL64" s="99"/>
      <c r="HM64" s="99"/>
      <c r="HN64" s="99"/>
      <c r="HO64" s="99"/>
      <c r="HP64" s="99"/>
      <c r="HQ64" s="99"/>
      <c r="HR64" s="99"/>
      <c r="HS64" s="99"/>
      <c r="HT64" s="99"/>
      <c r="HU64" s="99"/>
      <c r="HV64" s="99"/>
      <c r="HW64" s="99"/>
      <c r="HX64" s="99"/>
      <c r="HY64" s="99"/>
      <c r="HZ64" s="99"/>
      <c r="IA64" s="99"/>
      <c r="IB64" s="99"/>
      <c r="IC64" s="99"/>
      <c r="ID64" s="99"/>
      <c r="IE64" s="99"/>
      <c r="IF64" s="99"/>
      <c r="IG64" s="99"/>
      <c r="IH64" s="99"/>
      <c r="II64" s="99"/>
      <c r="IJ64" s="99"/>
      <c r="IK64" s="99"/>
      <c r="IL64" s="99"/>
    </row>
    <row r="65" s="1" customFormat="1" ht="45" customHeight="1" spans="13:246"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  <c r="BI65" s="99"/>
      <c r="BJ65" s="99"/>
      <c r="BK65" s="99"/>
      <c r="BL65" s="99"/>
      <c r="BM65" s="99"/>
      <c r="BN65" s="99"/>
      <c r="BO65" s="99"/>
      <c r="BP65" s="99"/>
      <c r="BQ65" s="99"/>
      <c r="BR65" s="99"/>
      <c r="BS65" s="99"/>
      <c r="BT65" s="99"/>
      <c r="BU65" s="99"/>
      <c r="BV65" s="99"/>
      <c r="BW65" s="99"/>
      <c r="BX65" s="99"/>
      <c r="BY65" s="99"/>
      <c r="BZ65" s="99"/>
      <c r="CA65" s="99"/>
      <c r="CB65" s="99"/>
      <c r="CC65" s="99"/>
      <c r="CD65" s="99"/>
      <c r="CE65" s="99"/>
      <c r="CF65" s="99"/>
      <c r="CG65" s="99"/>
      <c r="CH65" s="99"/>
      <c r="CI65" s="99"/>
      <c r="CJ65" s="99"/>
      <c r="CK65" s="99"/>
      <c r="CL65" s="99"/>
      <c r="CM65" s="99"/>
      <c r="CN65" s="99"/>
      <c r="CO65" s="99"/>
      <c r="CP65" s="99"/>
      <c r="CQ65" s="99"/>
      <c r="CR65" s="99"/>
      <c r="CS65" s="99"/>
      <c r="CT65" s="99"/>
      <c r="CU65" s="99"/>
      <c r="CV65" s="99"/>
      <c r="CW65" s="99"/>
      <c r="CX65" s="99"/>
      <c r="CY65" s="99"/>
      <c r="CZ65" s="99"/>
      <c r="DA65" s="99"/>
      <c r="DB65" s="99"/>
      <c r="DC65" s="99"/>
      <c r="DD65" s="99"/>
      <c r="DE65" s="99"/>
      <c r="DF65" s="99"/>
      <c r="DG65" s="99"/>
      <c r="DH65" s="99"/>
      <c r="DI65" s="99"/>
      <c r="DJ65" s="99"/>
      <c r="DK65" s="99"/>
      <c r="DL65" s="99"/>
      <c r="DM65" s="99"/>
      <c r="DN65" s="99"/>
      <c r="DO65" s="99"/>
      <c r="DP65" s="99"/>
      <c r="DQ65" s="99"/>
      <c r="DR65" s="99"/>
      <c r="DS65" s="99"/>
      <c r="DT65" s="99"/>
      <c r="DU65" s="99"/>
      <c r="DV65" s="99"/>
      <c r="DW65" s="99"/>
      <c r="DX65" s="99"/>
      <c r="DY65" s="99"/>
      <c r="DZ65" s="99"/>
      <c r="EA65" s="99"/>
      <c r="EB65" s="99"/>
      <c r="EC65" s="99"/>
      <c r="ED65" s="99"/>
      <c r="EE65" s="99"/>
      <c r="EF65" s="99"/>
      <c r="EG65" s="99"/>
      <c r="EH65" s="99"/>
      <c r="EI65" s="99"/>
      <c r="EJ65" s="99"/>
      <c r="EK65" s="99"/>
      <c r="EL65" s="99"/>
      <c r="EM65" s="99"/>
      <c r="EN65" s="99"/>
      <c r="EO65" s="99"/>
      <c r="EP65" s="99"/>
      <c r="EQ65" s="99"/>
      <c r="ER65" s="99"/>
      <c r="ES65" s="99"/>
      <c r="ET65" s="99"/>
      <c r="EU65" s="99"/>
      <c r="EV65" s="99"/>
      <c r="EW65" s="99"/>
      <c r="EX65" s="99"/>
      <c r="EY65" s="99"/>
      <c r="EZ65" s="99"/>
      <c r="FA65" s="99"/>
      <c r="FB65" s="99"/>
      <c r="FC65" s="99"/>
      <c r="FD65" s="99"/>
      <c r="FE65" s="99"/>
      <c r="FF65" s="99"/>
      <c r="FG65" s="99"/>
      <c r="FH65" s="99"/>
      <c r="FI65" s="99"/>
      <c r="FJ65" s="99"/>
      <c r="FK65" s="99"/>
      <c r="FL65" s="99"/>
      <c r="FM65" s="99"/>
      <c r="FN65" s="99"/>
      <c r="FO65" s="99"/>
      <c r="FP65" s="99"/>
      <c r="FQ65" s="99"/>
      <c r="FR65" s="99"/>
      <c r="FS65" s="99"/>
      <c r="FT65" s="99"/>
      <c r="FU65" s="99"/>
      <c r="FV65" s="99"/>
      <c r="FW65" s="99"/>
      <c r="FX65" s="99"/>
      <c r="FY65" s="99"/>
      <c r="FZ65" s="99"/>
      <c r="GA65" s="99"/>
      <c r="GB65" s="99"/>
      <c r="GC65" s="99"/>
      <c r="GD65" s="99"/>
      <c r="GE65" s="99"/>
      <c r="GF65" s="99"/>
      <c r="GG65" s="99"/>
      <c r="GH65" s="99"/>
      <c r="GI65" s="99"/>
      <c r="GJ65" s="99"/>
      <c r="GK65" s="99"/>
      <c r="GL65" s="99"/>
      <c r="GM65" s="99"/>
      <c r="GN65" s="99"/>
      <c r="GO65" s="99"/>
      <c r="GP65" s="99"/>
      <c r="GQ65" s="99"/>
      <c r="GR65" s="99"/>
      <c r="GS65" s="99"/>
      <c r="GT65" s="99"/>
      <c r="GU65" s="99"/>
      <c r="GV65" s="99"/>
      <c r="GW65" s="99"/>
      <c r="GX65" s="99"/>
      <c r="GY65" s="99"/>
      <c r="GZ65" s="99"/>
      <c r="HA65" s="99"/>
      <c r="HB65" s="99"/>
      <c r="HC65" s="99"/>
      <c r="HD65" s="99"/>
      <c r="HE65" s="99"/>
      <c r="HF65" s="99"/>
      <c r="HG65" s="99"/>
      <c r="HH65" s="99"/>
      <c r="HI65" s="99"/>
      <c r="HJ65" s="99"/>
      <c r="HK65" s="99"/>
      <c r="HL65" s="99"/>
      <c r="HM65" s="99"/>
      <c r="HN65" s="99"/>
      <c r="HO65" s="99"/>
      <c r="HP65" s="99"/>
      <c r="HQ65" s="99"/>
      <c r="HR65" s="99"/>
      <c r="HS65" s="99"/>
      <c r="HT65" s="99"/>
      <c r="HU65" s="99"/>
      <c r="HV65" s="99"/>
      <c r="HW65" s="99"/>
      <c r="HX65" s="99"/>
      <c r="HY65" s="99"/>
      <c r="HZ65" s="99"/>
      <c r="IA65" s="99"/>
      <c r="IB65" s="99"/>
      <c r="IC65" s="99"/>
      <c r="ID65" s="99"/>
      <c r="IE65" s="99"/>
      <c r="IF65" s="99"/>
      <c r="IG65" s="99"/>
      <c r="IH65" s="99"/>
      <c r="II65" s="99"/>
      <c r="IJ65" s="99"/>
      <c r="IK65" s="99"/>
      <c r="IL65" s="99"/>
    </row>
    <row r="66" s="1" customFormat="1" ht="45" customHeight="1" spans="13:246"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9"/>
      <c r="AW66" s="99"/>
      <c r="AX66" s="99"/>
      <c r="AY66" s="99"/>
      <c r="AZ66" s="99"/>
      <c r="BA66" s="99"/>
      <c r="BB66" s="99"/>
      <c r="BC66" s="99"/>
      <c r="BD66" s="99"/>
      <c r="BE66" s="99"/>
      <c r="BF66" s="99"/>
      <c r="BG66" s="99"/>
      <c r="BH66" s="99"/>
      <c r="BI66" s="99"/>
      <c r="BJ66" s="99"/>
      <c r="BK66" s="99"/>
      <c r="BL66" s="99"/>
      <c r="BM66" s="99"/>
      <c r="BN66" s="99"/>
      <c r="BO66" s="99"/>
      <c r="BP66" s="99"/>
      <c r="BQ66" s="99"/>
      <c r="BR66" s="99"/>
      <c r="BS66" s="99"/>
      <c r="BT66" s="99"/>
      <c r="BU66" s="99"/>
      <c r="BV66" s="99"/>
      <c r="BW66" s="99"/>
      <c r="BX66" s="99"/>
      <c r="BY66" s="99"/>
      <c r="BZ66" s="99"/>
      <c r="CA66" s="99"/>
      <c r="CB66" s="99"/>
      <c r="CC66" s="99"/>
      <c r="CD66" s="99"/>
      <c r="CE66" s="99"/>
      <c r="CF66" s="99"/>
      <c r="CG66" s="99"/>
      <c r="CH66" s="99"/>
      <c r="CI66" s="99"/>
      <c r="CJ66" s="99"/>
      <c r="CK66" s="99"/>
      <c r="CL66" s="99"/>
      <c r="CM66" s="99"/>
      <c r="CN66" s="99"/>
      <c r="CO66" s="99"/>
      <c r="CP66" s="99"/>
      <c r="CQ66" s="99"/>
      <c r="CR66" s="99"/>
      <c r="CS66" s="99"/>
      <c r="CT66" s="99"/>
      <c r="CU66" s="99"/>
      <c r="CV66" s="99"/>
      <c r="CW66" s="99"/>
      <c r="CX66" s="99"/>
      <c r="CY66" s="99"/>
      <c r="CZ66" s="99"/>
      <c r="DA66" s="99"/>
      <c r="DB66" s="99"/>
      <c r="DC66" s="99"/>
      <c r="DD66" s="99"/>
      <c r="DE66" s="99"/>
      <c r="DF66" s="99"/>
      <c r="DG66" s="99"/>
      <c r="DH66" s="99"/>
      <c r="DI66" s="99"/>
      <c r="DJ66" s="99"/>
      <c r="DK66" s="99"/>
      <c r="DL66" s="99"/>
      <c r="DM66" s="99"/>
      <c r="DN66" s="99"/>
      <c r="DO66" s="99"/>
      <c r="DP66" s="99"/>
      <c r="DQ66" s="99"/>
      <c r="DR66" s="99"/>
      <c r="DS66" s="99"/>
      <c r="DT66" s="99"/>
      <c r="DU66" s="99"/>
      <c r="DV66" s="99"/>
      <c r="DW66" s="99"/>
      <c r="DX66" s="99"/>
      <c r="DY66" s="99"/>
      <c r="DZ66" s="99"/>
      <c r="EA66" s="99"/>
      <c r="EB66" s="99"/>
      <c r="EC66" s="99"/>
      <c r="ED66" s="99"/>
      <c r="EE66" s="99"/>
      <c r="EF66" s="99"/>
      <c r="EG66" s="99"/>
      <c r="EH66" s="99"/>
      <c r="EI66" s="99"/>
      <c r="EJ66" s="99"/>
      <c r="EK66" s="99"/>
      <c r="EL66" s="99"/>
      <c r="EM66" s="99"/>
      <c r="EN66" s="99"/>
      <c r="EO66" s="99"/>
      <c r="EP66" s="99"/>
      <c r="EQ66" s="99"/>
      <c r="ER66" s="99"/>
      <c r="ES66" s="99"/>
      <c r="ET66" s="99"/>
      <c r="EU66" s="99"/>
      <c r="EV66" s="99"/>
      <c r="EW66" s="99"/>
      <c r="EX66" s="99"/>
      <c r="EY66" s="99"/>
      <c r="EZ66" s="99"/>
      <c r="FA66" s="99"/>
      <c r="FB66" s="99"/>
      <c r="FC66" s="99"/>
      <c r="FD66" s="99"/>
      <c r="FE66" s="99"/>
      <c r="FF66" s="99"/>
      <c r="FG66" s="99"/>
      <c r="FH66" s="99"/>
      <c r="FI66" s="99"/>
      <c r="FJ66" s="99"/>
      <c r="FK66" s="99"/>
      <c r="FL66" s="99"/>
      <c r="FM66" s="99"/>
      <c r="FN66" s="99"/>
      <c r="FO66" s="99"/>
      <c r="FP66" s="99"/>
      <c r="FQ66" s="99"/>
      <c r="FR66" s="99"/>
      <c r="FS66" s="99"/>
      <c r="FT66" s="99"/>
      <c r="FU66" s="99"/>
      <c r="FV66" s="99"/>
      <c r="FW66" s="99"/>
      <c r="FX66" s="99"/>
      <c r="FY66" s="99"/>
      <c r="FZ66" s="99"/>
      <c r="GA66" s="99"/>
      <c r="GB66" s="99"/>
      <c r="GC66" s="99"/>
      <c r="GD66" s="99"/>
      <c r="GE66" s="99"/>
      <c r="GF66" s="99"/>
      <c r="GG66" s="99"/>
      <c r="GH66" s="99"/>
      <c r="GI66" s="99"/>
      <c r="GJ66" s="99"/>
      <c r="GK66" s="99"/>
      <c r="GL66" s="99"/>
      <c r="GM66" s="99"/>
      <c r="GN66" s="99"/>
      <c r="GO66" s="99"/>
      <c r="GP66" s="99"/>
      <c r="GQ66" s="99"/>
      <c r="GR66" s="99"/>
      <c r="GS66" s="99"/>
      <c r="GT66" s="99"/>
      <c r="GU66" s="99"/>
      <c r="GV66" s="99"/>
      <c r="GW66" s="99"/>
      <c r="GX66" s="99"/>
      <c r="GY66" s="99"/>
      <c r="GZ66" s="99"/>
      <c r="HA66" s="99"/>
      <c r="HB66" s="99"/>
      <c r="HC66" s="99"/>
      <c r="HD66" s="99"/>
      <c r="HE66" s="99"/>
      <c r="HF66" s="99"/>
      <c r="HG66" s="99"/>
      <c r="HH66" s="99"/>
      <c r="HI66" s="99"/>
      <c r="HJ66" s="99"/>
      <c r="HK66" s="99"/>
      <c r="HL66" s="99"/>
      <c r="HM66" s="99"/>
      <c r="HN66" s="99"/>
      <c r="HO66" s="99"/>
      <c r="HP66" s="99"/>
      <c r="HQ66" s="99"/>
      <c r="HR66" s="99"/>
      <c r="HS66" s="99"/>
      <c r="HT66" s="99"/>
      <c r="HU66" s="99"/>
      <c r="HV66" s="99"/>
      <c r="HW66" s="99"/>
      <c r="HX66" s="99"/>
      <c r="HY66" s="99"/>
      <c r="HZ66" s="99"/>
      <c r="IA66" s="99"/>
      <c r="IB66" s="99"/>
      <c r="IC66" s="99"/>
      <c r="ID66" s="99"/>
      <c r="IE66" s="99"/>
      <c r="IF66" s="99"/>
      <c r="IG66" s="99"/>
      <c r="IH66" s="99"/>
      <c r="II66" s="99"/>
      <c r="IJ66" s="99"/>
      <c r="IK66" s="99"/>
      <c r="IL66" s="99"/>
    </row>
    <row r="67" s="1" customFormat="1" ht="45" customHeight="1" spans="13:246"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99"/>
      <c r="AS67" s="99"/>
      <c r="AT67" s="99"/>
      <c r="AU67" s="99"/>
      <c r="AV67" s="99"/>
      <c r="AW67" s="99"/>
      <c r="AX67" s="99"/>
      <c r="AY67" s="99"/>
      <c r="AZ67" s="99"/>
      <c r="BA67" s="99"/>
      <c r="BB67" s="99"/>
      <c r="BC67" s="99"/>
      <c r="BD67" s="99"/>
      <c r="BE67" s="99"/>
      <c r="BF67" s="99"/>
      <c r="BG67" s="99"/>
      <c r="BH67" s="99"/>
      <c r="BI67" s="99"/>
      <c r="BJ67" s="99"/>
      <c r="BK67" s="99"/>
      <c r="BL67" s="99"/>
      <c r="BM67" s="99"/>
      <c r="BN67" s="99"/>
      <c r="BO67" s="99"/>
      <c r="BP67" s="99"/>
      <c r="BQ67" s="99"/>
      <c r="BR67" s="99"/>
      <c r="BS67" s="99"/>
      <c r="BT67" s="99"/>
      <c r="BU67" s="99"/>
      <c r="BV67" s="99"/>
      <c r="BW67" s="99"/>
      <c r="BX67" s="99"/>
      <c r="BY67" s="99"/>
      <c r="BZ67" s="99"/>
      <c r="CA67" s="99"/>
      <c r="CB67" s="99"/>
      <c r="CC67" s="99"/>
      <c r="CD67" s="99"/>
      <c r="CE67" s="99"/>
      <c r="CF67" s="99"/>
      <c r="CG67" s="99"/>
      <c r="CH67" s="99"/>
      <c r="CI67" s="99"/>
      <c r="CJ67" s="99"/>
      <c r="CK67" s="99"/>
      <c r="CL67" s="99"/>
      <c r="CM67" s="99"/>
      <c r="CN67" s="99"/>
      <c r="CO67" s="99"/>
      <c r="CP67" s="99"/>
      <c r="CQ67" s="99"/>
      <c r="CR67" s="99"/>
      <c r="CS67" s="99"/>
      <c r="CT67" s="99"/>
      <c r="CU67" s="99"/>
      <c r="CV67" s="99"/>
      <c r="CW67" s="99"/>
      <c r="CX67" s="99"/>
      <c r="CY67" s="99"/>
      <c r="CZ67" s="99"/>
      <c r="DA67" s="99"/>
      <c r="DB67" s="99"/>
      <c r="DC67" s="99"/>
      <c r="DD67" s="99"/>
      <c r="DE67" s="99"/>
      <c r="DF67" s="99"/>
      <c r="DG67" s="99"/>
      <c r="DH67" s="99"/>
      <c r="DI67" s="99"/>
      <c r="DJ67" s="99"/>
      <c r="DK67" s="99"/>
      <c r="DL67" s="99"/>
      <c r="DM67" s="99"/>
      <c r="DN67" s="99"/>
      <c r="DO67" s="99"/>
      <c r="DP67" s="99"/>
      <c r="DQ67" s="99"/>
      <c r="DR67" s="99"/>
      <c r="DS67" s="99"/>
      <c r="DT67" s="99"/>
      <c r="DU67" s="99"/>
      <c r="DV67" s="99"/>
      <c r="DW67" s="99"/>
      <c r="DX67" s="99"/>
      <c r="DY67" s="99"/>
      <c r="DZ67" s="99"/>
      <c r="EA67" s="99"/>
      <c r="EB67" s="99"/>
      <c r="EC67" s="99"/>
      <c r="ED67" s="99"/>
      <c r="EE67" s="99"/>
      <c r="EF67" s="99"/>
      <c r="EG67" s="99"/>
      <c r="EH67" s="99"/>
      <c r="EI67" s="99"/>
      <c r="EJ67" s="99"/>
      <c r="EK67" s="99"/>
      <c r="EL67" s="99"/>
      <c r="EM67" s="99"/>
      <c r="EN67" s="99"/>
      <c r="EO67" s="99"/>
      <c r="EP67" s="99"/>
      <c r="EQ67" s="99"/>
      <c r="ER67" s="99"/>
      <c r="ES67" s="99"/>
      <c r="ET67" s="99"/>
      <c r="EU67" s="99"/>
      <c r="EV67" s="99"/>
      <c r="EW67" s="99"/>
      <c r="EX67" s="99"/>
      <c r="EY67" s="99"/>
      <c r="EZ67" s="99"/>
      <c r="FA67" s="99"/>
      <c r="FB67" s="99"/>
      <c r="FC67" s="99"/>
      <c r="FD67" s="99"/>
      <c r="FE67" s="99"/>
      <c r="FF67" s="99"/>
      <c r="FG67" s="99"/>
      <c r="FH67" s="99"/>
      <c r="FI67" s="99"/>
      <c r="FJ67" s="99"/>
      <c r="FK67" s="99"/>
      <c r="FL67" s="99"/>
      <c r="FM67" s="99"/>
      <c r="FN67" s="99"/>
      <c r="FO67" s="99"/>
      <c r="FP67" s="99"/>
      <c r="FQ67" s="99"/>
      <c r="FR67" s="99"/>
      <c r="FS67" s="99"/>
      <c r="FT67" s="99"/>
      <c r="FU67" s="99"/>
      <c r="FV67" s="99"/>
      <c r="FW67" s="99"/>
      <c r="FX67" s="99"/>
      <c r="FY67" s="99"/>
      <c r="FZ67" s="99"/>
      <c r="GA67" s="99"/>
      <c r="GB67" s="99"/>
      <c r="GC67" s="99"/>
      <c r="GD67" s="99"/>
      <c r="GE67" s="99"/>
      <c r="GF67" s="99"/>
      <c r="GG67" s="99"/>
      <c r="GH67" s="99"/>
      <c r="GI67" s="99"/>
      <c r="GJ67" s="99"/>
      <c r="GK67" s="99"/>
      <c r="GL67" s="99"/>
      <c r="GM67" s="99"/>
      <c r="GN67" s="99"/>
      <c r="GO67" s="99"/>
      <c r="GP67" s="99"/>
      <c r="GQ67" s="99"/>
      <c r="GR67" s="99"/>
      <c r="GS67" s="99"/>
      <c r="GT67" s="99"/>
      <c r="GU67" s="99"/>
      <c r="GV67" s="99"/>
      <c r="GW67" s="99"/>
      <c r="GX67" s="99"/>
      <c r="GY67" s="99"/>
      <c r="GZ67" s="99"/>
      <c r="HA67" s="99"/>
      <c r="HB67" s="99"/>
      <c r="HC67" s="99"/>
      <c r="HD67" s="99"/>
      <c r="HE67" s="99"/>
      <c r="HF67" s="99"/>
      <c r="HG67" s="99"/>
      <c r="HH67" s="99"/>
      <c r="HI67" s="99"/>
      <c r="HJ67" s="99"/>
      <c r="HK67" s="99"/>
      <c r="HL67" s="99"/>
      <c r="HM67" s="99"/>
      <c r="HN67" s="99"/>
      <c r="HO67" s="99"/>
      <c r="HP67" s="99"/>
      <c r="HQ67" s="99"/>
      <c r="HR67" s="99"/>
      <c r="HS67" s="99"/>
      <c r="HT67" s="99"/>
      <c r="HU67" s="99"/>
      <c r="HV67" s="99"/>
      <c r="HW67" s="99"/>
      <c r="HX67" s="99"/>
      <c r="HY67" s="99"/>
      <c r="HZ67" s="99"/>
      <c r="IA67" s="99"/>
      <c r="IB67" s="99"/>
      <c r="IC67" s="99"/>
      <c r="ID67" s="99"/>
      <c r="IE67" s="99"/>
      <c r="IF67" s="99"/>
      <c r="IG67" s="99"/>
      <c r="IH67" s="99"/>
      <c r="II67" s="99"/>
      <c r="IJ67" s="99"/>
      <c r="IK67" s="99"/>
      <c r="IL67" s="99"/>
    </row>
    <row r="68" s="1" customFormat="1" ht="45" customHeight="1" spans="13:246"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99"/>
      <c r="BK68" s="99"/>
      <c r="BL68" s="99"/>
      <c r="BM68" s="99"/>
      <c r="BN68" s="99"/>
      <c r="BO68" s="99"/>
      <c r="BP68" s="99"/>
      <c r="BQ68" s="99"/>
      <c r="BR68" s="99"/>
      <c r="BS68" s="99"/>
      <c r="BT68" s="99"/>
      <c r="BU68" s="99"/>
      <c r="BV68" s="99"/>
      <c r="BW68" s="99"/>
      <c r="BX68" s="99"/>
      <c r="BY68" s="99"/>
      <c r="BZ68" s="99"/>
      <c r="CA68" s="99"/>
      <c r="CB68" s="99"/>
      <c r="CC68" s="99"/>
      <c r="CD68" s="99"/>
      <c r="CE68" s="99"/>
      <c r="CF68" s="99"/>
      <c r="CG68" s="99"/>
      <c r="CH68" s="99"/>
      <c r="CI68" s="99"/>
      <c r="CJ68" s="99"/>
      <c r="CK68" s="99"/>
      <c r="CL68" s="99"/>
      <c r="CM68" s="99"/>
      <c r="CN68" s="99"/>
      <c r="CO68" s="99"/>
      <c r="CP68" s="99"/>
      <c r="CQ68" s="99"/>
      <c r="CR68" s="99"/>
      <c r="CS68" s="99"/>
      <c r="CT68" s="99"/>
      <c r="CU68" s="99"/>
      <c r="CV68" s="99"/>
      <c r="CW68" s="99"/>
      <c r="CX68" s="99"/>
      <c r="CY68" s="99"/>
      <c r="CZ68" s="99"/>
      <c r="DA68" s="99"/>
      <c r="DB68" s="99"/>
      <c r="DC68" s="99"/>
      <c r="DD68" s="99"/>
      <c r="DE68" s="99"/>
      <c r="DF68" s="99"/>
      <c r="DG68" s="99"/>
      <c r="DH68" s="99"/>
      <c r="DI68" s="99"/>
      <c r="DJ68" s="99"/>
      <c r="DK68" s="99"/>
      <c r="DL68" s="99"/>
      <c r="DM68" s="99"/>
      <c r="DN68" s="99"/>
      <c r="DO68" s="99"/>
      <c r="DP68" s="99"/>
      <c r="DQ68" s="99"/>
      <c r="DR68" s="99"/>
      <c r="DS68" s="99"/>
      <c r="DT68" s="99"/>
      <c r="DU68" s="99"/>
      <c r="DV68" s="99"/>
      <c r="DW68" s="99"/>
      <c r="DX68" s="99"/>
      <c r="DY68" s="99"/>
      <c r="DZ68" s="99"/>
      <c r="EA68" s="99"/>
      <c r="EB68" s="99"/>
      <c r="EC68" s="99"/>
      <c r="ED68" s="99"/>
      <c r="EE68" s="99"/>
      <c r="EF68" s="99"/>
      <c r="EG68" s="99"/>
      <c r="EH68" s="99"/>
      <c r="EI68" s="99"/>
      <c r="EJ68" s="99"/>
      <c r="EK68" s="99"/>
      <c r="EL68" s="99"/>
      <c r="EM68" s="99"/>
      <c r="EN68" s="99"/>
      <c r="EO68" s="99"/>
      <c r="EP68" s="99"/>
      <c r="EQ68" s="99"/>
      <c r="ER68" s="99"/>
      <c r="ES68" s="99"/>
      <c r="ET68" s="99"/>
      <c r="EU68" s="99"/>
      <c r="EV68" s="99"/>
      <c r="EW68" s="99"/>
      <c r="EX68" s="99"/>
      <c r="EY68" s="99"/>
      <c r="EZ68" s="99"/>
      <c r="FA68" s="99"/>
      <c r="FB68" s="99"/>
      <c r="FC68" s="99"/>
      <c r="FD68" s="99"/>
      <c r="FE68" s="99"/>
      <c r="FF68" s="99"/>
      <c r="FG68" s="99"/>
      <c r="FH68" s="99"/>
      <c r="FI68" s="99"/>
      <c r="FJ68" s="99"/>
      <c r="FK68" s="99"/>
      <c r="FL68" s="99"/>
      <c r="FM68" s="99"/>
      <c r="FN68" s="99"/>
      <c r="FO68" s="99"/>
      <c r="FP68" s="99"/>
      <c r="FQ68" s="99"/>
      <c r="FR68" s="99"/>
      <c r="FS68" s="99"/>
      <c r="FT68" s="99"/>
      <c r="FU68" s="99"/>
      <c r="FV68" s="99"/>
      <c r="FW68" s="99"/>
      <c r="FX68" s="99"/>
      <c r="FY68" s="99"/>
      <c r="FZ68" s="99"/>
      <c r="GA68" s="99"/>
      <c r="GB68" s="99"/>
      <c r="GC68" s="99"/>
      <c r="GD68" s="99"/>
      <c r="GE68" s="99"/>
      <c r="GF68" s="99"/>
      <c r="GG68" s="99"/>
      <c r="GH68" s="99"/>
      <c r="GI68" s="99"/>
      <c r="GJ68" s="99"/>
      <c r="GK68" s="99"/>
      <c r="GL68" s="99"/>
      <c r="GM68" s="99"/>
      <c r="GN68" s="99"/>
      <c r="GO68" s="99"/>
      <c r="GP68" s="99"/>
      <c r="GQ68" s="99"/>
      <c r="GR68" s="99"/>
      <c r="GS68" s="99"/>
      <c r="GT68" s="99"/>
      <c r="GU68" s="99"/>
      <c r="GV68" s="99"/>
      <c r="GW68" s="99"/>
      <c r="GX68" s="99"/>
      <c r="GY68" s="99"/>
      <c r="GZ68" s="99"/>
      <c r="HA68" s="99"/>
      <c r="HB68" s="99"/>
      <c r="HC68" s="99"/>
      <c r="HD68" s="99"/>
      <c r="HE68" s="99"/>
      <c r="HF68" s="99"/>
      <c r="HG68" s="99"/>
      <c r="HH68" s="99"/>
      <c r="HI68" s="99"/>
      <c r="HJ68" s="99"/>
      <c r="HK68" s="99"/>
      <c r="HL68" s="99"/>
      <c r="HM68" s="99"/>
      <c r="HN68" s="99"/>
      <c r="HO68" s="99"/>
      <c r="HP68" s="99"/>
      <c r="HQ68" s="99"/>
      <c r="HR68" s="99"/>
      <c r="HS68" s="99"/>
      <c r="HT68" s="99"/>
      <c r="HU68" s="99"/>
      <c r="HV68" s="99"/>
      <c r="HW68" s="99"/>
      <c r="HX68" s="99"/>
      <c r="HY68" s="99"/>
      <c r="HZ68" s="99"/>
      <c r="IA68" s="99"/>
      <c r="IB68" s="99"/>
      <c r="IC68" s="99"/>
      <c r="ID68" s="99"/>
      <c r="IE68" s="99"/>
      <c r="IF68" s="99"/>
      <c r="IG68" s="99"/>
      <c r="IH68" s="99"/>
      <c r="II68" s="99"/>
      <c r="IJ68" s="99"/>
      <c r="IK68" s="99"/>
      <c r="IL68" s="99"/>
    </row>
    <row r="69" s="1" customFormat="1" ht="45" customHeight="1" spans="13:246"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  <c r="BG69" s="99"/>
      <c r="BH69" s="99"/>
      <c r="BI69" s="99"/>
      <c r="BJ69" s="99"/>
      <c r="BK69" s="99"/>
      <c r="BL69" s="99"/>
      <c r="BM69" s="99"/>
      <c r="BN69" s="99"/>
      <c r="BO69" s="99"/>
      <c r="BP69" s="99"/>
      <c r="BQ69" s="99"/>
      <c r="BR69" s="99"/>
      <c r="BS69" s="99"/>
      <c r="BT69" s="99"/>
      <c r="BU69" s="99"/>
      <c r="BV69" s="99"/>
      <c r="BW69" s="99"/>
      <c r="BX69" s="99"/>
      <c r="BY69" s="99"/>
      <c r="BZ69" s="99"/>
      <c r="CA69" s="99"/>
      <c r="CB69" s="99"/>
      <c r="CC69" s="99"/>
      <c r="CD69" s="99"/>
      <c r="CE69" s="99"/>
      <c r="CF69" s="99"/>
      <c r="CG69" s="99"/>
      <c r="CH69" s="99"/>
      <c r="CI69" s="99"/>
      <c r="CJ69" s="99"/>
      <c r="CK69" s="99"/>
      <c r="CL69" s="99"/>
      <c r="CM69" s="99"/>
      <c r="CN69" s="99"/>
      <c r="CO69" s="99"/>
      <c r="CP69" s="99"/>
      <c r="CQ69" s="99"/>
      <c r="CR69" s="99"/>
      <c r="CS69" s="99"/>
      <c r="CT69" s="99"/>
      <c r="CU69" s="99"/>
      <c r="CV69" s="99"/>
      <c r="CW69" s="99"/>
      <c r="CX69" s="99"/>
      <c r="CY69" s="99"/>
      <c r="CZ69" s="99"/>
      <c r="DA69" s="99"/>
      <c r="DB69" s="99"/>
      <c r="DC69" s="99"/>
      <c r="DD69" s="99"/>
      <c r="DE69" s="99"/>
      <c r="DF69" s="99"/>
      <c r="DG69" s="99"/>
      <c r="DH69" s="99"/>
      <c r="DI69" s="99"/>
      <c r="DJ69" s="99"/>
      <c r="DK69" s="99"/>
      <c r="DL69" s="99"/>
      <c r="DM69" s="99"/>
      <c r="DN69" s="99"/>
      <c r="DO69" s="99"/>
      <c r="DP69" s="99"/>
      <c r="DQ69" s="99"/>
      <c r="DR69" s="99"/>
      <c r="DS69" s="99"/>
      <c r="DT69" s="99"/>
      <c r="DU69" s="99"/>
      <c r="DV69" s="99"/>
      <c r="DW69" s="99"/>
      <c r="DX69" s="99"/>
      <c r="DY69" s="99"/>
      <c r="DZ69" s="99"/>
      <c r="EA69" s="99"/>
      <c r="EB69" s="99"/>
      <c r="EC69" s="99"/>
      <c r="ED69" s="99"/>
      <c r="EE69" s="99"/>
      <c r="EF69" s="99"/>
      <c r="EG69" s="99"/>
      <c r="EH69" s="99"/>
      <c r="EI69" s="99"/>
      <c r="EJ69" s="99"/>
      <c r="EK69" s="99"/>
      <c r="EL69" s="99"/>
      <c r="EM69" s="99"/>
      <c r="EN69" s="99"/>
      <c r="EO69" s="99"/>
      <c r="EP69" s="99"/>
      <c r="EQ69" s="99"/>
      <c r="ER69" s="99"/>
      <c r="ES69" s="99"/>
      <c r="ET69" s="99"/>
      <c r="EU69" s="99"/>
      <c r="EV69" s="99"/>
      <c r="EW69" s="99"/>
      <c r="EX69" s="99"/>
      <c r="EY69" s="99"/>
      <c r="EZ69" s="99"/>
      <c r="FA69" s="99"/>
      <c r="FB69" s="99"/>
      <c r="FC69" s="99"/>
      <c r="FD69" s="99"/>
      <c r="FE69" s="99"/>
      <c r="FF69" s="99"/>
      <c r="FG69" s="99"/>
      <c r="FH69" s="99"/>
      <c r="FI69" s="99"/>
      <c r="FJ69" s="99"/>
      <c r="FK69" s="99"/>
      <c r="FL69" s="99"/>
      <c r="FM69" s="99"/>
      <c r="FN69" s="99"/>
      <c r="FO69" s="99"/>
      <c r="FP69" s="99"/>
      <c r="FQ69" s="99"/>
      <c r="FR69" s="99"/>
      <c r="FS69" s="99"/>
      <c r="FT69" s="99"/>
      <c r="FU69" s="99"/>
      <c r="FV69" s="99"/>
      <c r="FW69" s="99"/>
      <c r="FX69" s="99"/>
      <c r="FY69" s="99"/>
      <c r="FZ69" s="99"/>
      <c r="GA69" s="99"/>
      <c r="GB69" s="99"/>
      <c r="GC69" s="99"/>
      <c r="GD69" s="99"/>
      <c r="GE69" s="99"/>
      <c r="GF69" s="99"/>
      <c r="GG69" s="99"/>
      <c r="GH69" s="99"/>
      <c r="GI69" s="99"/>
      <c r="GJ69" s="99"/>
      <c r="GK69" s="99"/>
      <c r="GL69" s="99"/>
      <c r="GM69" s="99"/>
      <c r="GN69" s="99"/>
      <c r="GO69" s="99"/>
      <c r="GP69" s="99"/>
      <c r="GQ69" s="99"/>
      <c r="GR69" s="99"/>
      <c r="GS69" s="99"/>
      <c r="GT69" s="99"/>
      <c r="GU69" s="99"/>
      <c r="GV69" s="99"/>
      <c r="GW69" s="99"/>
      <c r="GX69" s="99"/>
      <c r="GY69" s="99"/>
      <c r="GZ69" s="99"/>
      <c r="HA69" s="99"/>
      <c r="HB69" s="99"/>
      <c r="HC69" s="99"/>
      <c r="HD69" s="99"/>
      <c r="HE69" s="99"/>
      <c r="HF69" s="99"/>
      <c r="HG69" s="99"/>
      <c r="HH69" s="99"/>
      <c r="HI69" s="99"/>
      <c r="HJ69" s="99"/>
      <c r="HK69" s="99"/>
      <c r="HL69" s="99"/>
      <c r="HM69" s="99"/>
      <c r="HN69" s="99"/>
      <c r="HO69" s="99"/>
      <c r="HP69" s="99"/>
      <c r="HQ69" s="99"/>
      <c r="HR69" s="99"/>
      <c r="HS69" s="99"/>
      <c r="HT69" s="99"/>
      <c r="HU69" s="99"/>
      <c r="HV69" s="99"/>
      <c r="HW69" s="99"/>
      <c r="HX69" s="99"/>
      <c r="HY69" s="99"/>
      <c r="HZ69" s="99"/>
      <c r="IA69" s="99"/>
      <c r="IB69" s="99"/>
      <c r="IC69" s="99"/>
      <c r="ID69" s="99"/>
      <c r="IE69" s="99"/>
      <c r="IF69" s="99"/>
      <c r="IG69" s="99"/>
      <c r="IH69" s="99"/>
      <c r="II69" s="99"/>
      <c r="IJ69" s="99"/>
      <c r="IK69" s="99"/>
      <c r="IL69" s="99"/>
    </row>
    <row r="70" s="1" customFormat="1" ht="45" customHeight="1" spans="13:246"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  <c r="BH70" s="99"/>
      <c r="BI70" s="99"/>
      <c r="BJ70" s="99"/>
      <c r="BK70" s="99"/>
      <c r="BL70" s="99"/>
      <c r="BM70" s="99"/>
      <c r="BN70" s="99"/>
      <c r="BO70" s="99"/>
      <c r="BP70" s="99"/>
      <c r="BQ70" s="99"/>
      <c r="BR70" s="99"/>
      <c r="BS70" s="99"/>
      <c r="BT70" s="99"/>
      <c r="BU70" s="99"/>
      <c r="BV70" s="99"/>
      <c r="BW70" s="99"/>
      <c r="BX70" s="99"/>
      <c r="BY70" s="99"/>
      <c r="BZ70" s="99"/>
      <c r="CA70" s="99"/>
      <c r="CB70" s="99"/>
      <c r="CC70" s="99"/>
      <c r="CD70" s="99"/>
      <c r="CE70" s="99"/>
      <c r="CF70" s="99"/>
      <c r="CG70" s="99"/>
      <c r="CH70" s="99"/>
      <c r="CI70" s="99"/>
      <c r="CJ70" s="99"/>
      <c r="CK70" s="99"/>
      <c r="CL70" s="99"/>
      <c r="CM70" s="99"/>
      <c r="CN70" s="99"/>
      <c r="CO70" s="99"/>
      <c r="CP70" s="99"/>
      <c r="CQ70" s="99"/>
      <c r="CR70" s="99"/>
      <c r="CS70" s="99"/>
      <c r="CT70" s="99"/>
      <c r="CU70" s="99"/>
      <c r="CV70" s="99"/>
      <c r="CW70" s="99"/>
      <c r="CX70" s="99"/>
      <c r="CY70" s="99"/>
      <c r="CZ70" s="99"/>
      <c r="DA70" s="99"/>
      <c r="DB70" s="99"/>
      <c r="DC70" s="99"/>
      <c r="DD70" s="99"/>
      <c r="DE70" s="99"/>
      <c r="DF70" s="99"/>
      <c r="DG70" s="99"/>
      <c r="DH70" s="99"/>
      <c r="DI70" s="99"/>
      <c r="DJ70" s="99"/>
      <c r="DK70" s="99"/>
      <c r="DL70" s="99"/>
      <c r="DM70" s="99"/>
      <c r="DN70" s="99"/>
      <c r="DO70" s="99"/>
      <c r="DP70" s="99"/>
      <c r="DQ70" s="99"/>
      <c r="DR70" s="99"/>
      <c r="DS70" s="99"/>
      <c r="DT70" s="99"/>
      <c r="DU70" s="99"/>
      <c r="DV70" s="99"/>
      <c r="DW70" s="99"/>
      <c r="DX70" s="99"/>
      <c r="DY70" s="99"/>
      <c r="DZ70" s="99"/>
      <c r="EA70" s="99"/>
      <c r="EB70" s="99"/>
      <c r="EC70" s="99"/>
      <c r="ED70" s="99"/>
      <c r="EE70" s="99"/>
      <c r="EF70" s="99"/>
      <c r="EG70" s="99"/>
      <c r="EH70" s="99"/>
      <c r="EI70" s="99"/>
      <c r="EJ70" s="99"/>
      <c r="EK70" s="99"/>
      <c r="EL70" s="99"/>
      <c r="EM70" s="99"/>
      <c r="EN70" s="99"/>
      <c r="EO70" s="99"/>
      <c r="EP70" s="99"/>
      <c r="EQ70" s="99"/>
      <c r="ER70" s="99"/>
      <c r="ES70" s="99"/>
      <c r="ET70" s="99"/>
      <c r="EU70" s="99"/>
      <c r="EV70" s="99"/>
      <c r="EW70" s="99"/>
      <c r="EX70" s="99"/>
      <c r="EY70" s="99"/>
      <c r="EZ70" s="99"/>
      <c r="FA70" s="99"/>
      <c r="FB70" s="99"/>
      <c r="FC70" s="99"/>
      <c r="FD70" s="99"/>
      <c r="FE70" s="99"/>
      <c r="FF70" s="99"/>
      <c r="FG70" s="99"/>
      <c r="FH70" s="99"/>
      <c r="FI70" s="99"/>
      <c r="FJ70" s="99"/>
      <c r="FK70" s="99"/>
      <c r="FL70" s="99"/>
      <c r="FM70" s="99"/>
      <c r="FN70" s="99"/>
      <c r="FO70" s="99"/>
      <c r="FP70" s="99"/>
      <c r="FQ70" s="99"/>
      <c r="FR70" s="99"/>
      <c r="FS70" s="99"/>
      <c r="FT70" s="99"/>
      <c r="FU70" s="99"/>
      <c r="FV70" s="99"/>
      <c r="FW70" s="99"/>
      <c r="FX70" s="99"/>
      <c r="FY70" s="99"/>
      <c r="FZ70" s="99"/>
      <c r="GA70" s="99"/>
      <c r="GB70" s="99"/>
      <c r="GC70" s="99"/>
      <c r="GD70" s="99"/>
      <c r="GE70" s="99"/>
      <c r="GF70" s="99"/>
      <c r="GG70" s="99"/>
      <c r="GH70" s="99"/>
      <c r="GI70" s="99"/>
      <c r="GJ70" s="99"/>
      <c r="GK70" s="99"/>
      <c r="GL70" s="99"/>
      <c r="GM70" s="99"/>
      <c r="GN70" s="99"/>
      <c r="GO70" s="99"/>
      <c r="GP70" s="99"/>
      <c r="GQ70" s="99"/>
      <c r="GR70" s="99"/>
      <c r="GS70" s="99"/>
      <c r="GT70" s="99"/>
      <c r="GU70" s="99"/>
      <c r="GV70" s="99"/>
      <c r="GW70" s="99"/>
      <c r="GX70" s="99"/>
      <c r="GY70" s="99"/>
      <c r="GZ70" s="99"/>
      <c r="HA70" s="99"/>
      <c r="HB70" s="99"/>
      <c r="HC70" s="99"/>
      <c r="HD70" s="99"/>
      <c r="HE70" s="99"/>
      <c r="HF70" s="99"/>
      <c r="HG70" s="99"/>
      <c r="HH70" s="99"/>
      <c r="HI70" s="99"/>
      <c r="HJ70" s="99"/>
      <c r="HK70" s="99"/>
      <c r="HL70" s="99"/>
      <c r="HM70" s="99"/>
      <c r="HN70" s="99"/>
      <c r="HO70" s="99"/>
      <c r="HP70" s="99"/>
      <c r="HQ70" s="99"/>
      <c r="HR70" s="99"/>
      <c r="HS70" s="99"/>
      <c r="HT70" s="99"/>
      <c r="HU70" s="99"/>
      <c r="HV70" s="99"/>
      <c r="HW70" s="99"/>
      <c r="HX70" s="99"/>
      <c r="HY70" s="99"/>
      <c r="HZ70" s="99"/>
      <c r="IA70" s="99"/>
      <c r="IB70" s="99"/>
      <c r="IC70" s="99"/>
      <c r="ID70" s="99"/>
      <c r="IE70" s="99"/>
      <c r="IF70" s="99"/>
      <c r="IG70" s="99"/>
      <c r="IH70" s="99"/>
      <c r="II70" s="99"/>
      <c r="IJ70" s="99"/>
      <c r="IK70" s="99"/>
      <c r="IL70" s="99"/>
    </row>
    <row r="71" s="1" customFormat="1" ht="45" customHeight="1" spans="13:246"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99"/>
      <c r="BO71" s="99"/>
      <c r="BP71" s="99"/>
      <c r="BQ71" s="99"/>
      <c r="BR71" s="99"/>
      <c r="BS71" s="99"/>
      <c r="BT71" s="99"/>
      <c r="BU71" s="99"/>
      <c r="BV71" s="99"/>
      <c r="BW71" s="99"/>
      <c r="BX71" s="99"/>
      <c r="BY71" s="99"/>
      <c r="BZ71" s="99"/>
      <c r="CA71" s="99"/>
      <c r="CB71" s="99"/>
      <c r="CC71" s="99"/>
      <c r="CD71" s="99"/>
      <c r="CE71" s="99"/>
      <c r="CF71" s="99"/>
      <c r="CG71" s="99"/>
      <c r="CH71" s="99"/>
      <c r="CI71" s="99"/>
      <c r="CJ71" s="99"/>
      <c r="CK71" s="99"/>
      <c r="CL71" s="99"/>
      <c r="CM71" s="99"/>
      <c r="CN71" s="99"/>
      <c r="CO71" s="99"/>
      <c r="CP71" s="99"/>
      <c r="CQ71" s="99"/>
      <c r="CR71" s="99"/>
      <c r="CS71" s="99"/>
      <c r="CT71" s="99"/>
      <c r="CU71" s="99"/>
      <c r="CV71" s="99"/>
      <c r="CW71" s="99"/>
      <c r="CX71" s="99"/>
      <c r="CY71" s="99"/>
      <c r="CZ71" s="99"/>
      <c r="DA71" s="99"/>
      <c r="DB71" s="99"/>
      <c r="DC71" s="99"/>
      <c r="DD71" s="99"/>
      <c r="DE71" s="99"/>
      <c r="DF71" s="99"/>
      <c r="DG71" s="99"/>
      <c r="DH71" s="99"/>
      <c r="DI71" s="99"/>
      <c r="DJ71" s="99"/>
      <c r="DK71" s="99"/>
      <c r="DL71" s="99"/>
      <c r="DM71" s="99"/>
      <c r="DN71" s="99"/>
      <c r="DO71" s="99"/>
      <c r="DP71" s="99"/>
      <c r="DQ71" s="99"/>
      <c r="DR71" s="99"/>
      <c r="DS71" s="99"/>
      <c r="DT71" s="99"/>
      <c r="DU71" s="99"/>
      <c r="DV71" s="99"/>
      <c r="DW71" s="99"/>
      <c r="DX71" s="99"/>
      <c r="DY71" s="99"/>
      <c r="DZ71" s="99"/>
      <c r="EA71" s="99"/>
      <c r="EB71" s="99"/>
      <c r="EC71" s="99"/>
      <c r="ED71" s="99"/>
      <c r="EE71" s="99"/>
      <c r="EF71" s="99"/>
      <c r="EG71" s="99"/>
      <c r="EH71" s="99"/>
      <c r="EI71" s="99"/>
      <c r="EJ71" s="99"/>
      <c r="EK71" s="99"/>
      <c r="EL71" s="99"/>
      <c r="EM71" s="99"/>
      <c r="EN71" s="99"/>
      <c r="EO71" s="99"/>
      <c r="EP71" s="99"/>
      <c r="EQ71" s="99"/>
      <c r="ER71" s="99"/>
      <c r="ES71" s="99"/>
      <c r="ET71" s="99"/>
      <c r="EU71" s="99"/>
      <c r="EV71" s="99"/>
      <c r="EW71" s="99"/>
      <c r="EX71" s="99"/>
      <c r="EY71" s="99"/>
      <c r="EZ71" s="99"/>
      <c r="FA71" s="99"/>
      <c r="FB71" s="99"/>
      <c r="FC71" s="99"/>
      <c r="FD71" s="99"/>
      <c r="FE71" s="99"/>
      <c r="FF71" s="99"/>
      <c r="FG71" s="99"/>
      <c r="FH71" s="99"/>
      <c r="FI71" s="99"/>
      <c r="FJ71" s="99"/>
      <c r="FK71" s="99"/>
      <c r="FL71" s="99"/>
      <c r="FM71" s="99"/>
      <c r="FN71" s="99"/>
      <c r="FO71" s="99"/>
      <c r="FP71" s="99"/>
      <c r="FQ71" s="99"/>
      <c r="FR71" s="99"/>
      <c r="FS71" s="99"/>
      <c r="FT71" s="99"/>
      <c r="FU71" s="99"/>
      <c r="FV71" s="99"/>
      <c r="FW71" s="99"/>
      <c r="FX71" s="99"/>
      <c r="FY71" s="99"/>
      <c r="FZ71" s="99"/>
      <c r="GA71" s="99"/>
      <c r="GB71" s="99"/>
      <c r="GC71" s="99"/>
      <c r="GD71" s="99"/>
      <c r="GE71" s="99"/>
      <c r="GF71" s="99"/>
      <c r="GG71" s="99"/>
      <c r="GH71" s="99"/>
      <c r="GI71" s="99"/>
      <c r="GJ71" s="99"/>
      <c r="GK71" s="99"/>
      <c r="GL71" s="99"/>
      <c r="GM71" s="99"/>
      <c r="GN71" s="99"/>
      <c r="GO71" s="99"/>
      <c r="GP71" s="99"/>
      <c r="GQ71" s="99"/>
      <c r="GR71" s="99"/>
      <c r="GS71" s="99"/>
      <c r="GT71" s="99"/>
      <c r="GU71" s="99"/>
      <c r="GV71" s="99"/>
      <c r="GW71" s="99"/>
      <c r="GX71" s="99"/>
      <c r="GY71" s="99"/>
      <c r="GZ71" s="99"/>
      <c r="HA71" s="99"/>
      <c r="HB71" s="99"/>
      <c r="HC71" s="99"/>
      <c r="HD71" s="99"/>
      <c r="HE71" s="99"/>
      <c r="HF71" s="99"/>
      <c r="HG71" s="99"/>
      <c r="HH71" s="99"/>
      <c r="HI71" s="99"/>
      <c r="HJ71" s="99"/>
      <c r="HK71" s="99"/>
      <c r="HL71" s="99"/>
      <c r="HM71" s="99"/>
      <c r="HN71" s="99"/>
      <c r="HO71" s="99"/>
      <c r="HP71" s="99"/>
      <c r="HQ71" s="99"/>
      <c r="HR71" s="99"/>
      <c r="HS71" s="99"/>
      <c r="HT71" s="99"/>
      <c r="HU71" s="99"/>
      <c r="HV71" s="99"/>
      <c r="HW71" s="99"/>
      <c r="HX71" s="99"/>
      <c r="HY71" s="99"/>
      <c r="HZ71" s="99"/>
      <c r="IA71" s="99"/>
      <c r="IB71" s="99"/>
      <c r="IC71" s="99"/>
      <c r="ID71" s="99"/>
      <c r="IE71" s="99"/>
      <c r="IF71" s="99"/>
      <c r="IG71" s="99"/>
      <c r="IH71" s="99"/>
      <c r="II71" s="99"/>
      <c r="IJ71" s="99"/>
      <c r="IK71" s="99"/>
      <c r="IL71" s="99"/>
    </row>
    <row r="72" s="1" customFormat="1" ht="45" customHeight="1" spans="13:246"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99"/>
      <c r="BO72" s="99"/>
      <c r="BP72" s="99"/>
      <c r="BQ72" s="99"/>
      <c r="BR72" s="99"/>
      <c r="BS72" s="99"/>
      <c r="BT72" s="99"/>
      <c r="BU72" s="99"/>
      <c r="BV72" s="99"/>
      <c r="BW72" s="99"/>
      <c r="BX72" s="99"/>
      <c r="BY72" s="99"/>
      <c r="BZ72" s="99"/>
      <c r="CA72" s="99"/>
      <c r="CB72" s="99"/>
      <c r="CC72" s="99"/>
      <c r="CD72" s="99"/>
      <c r="CE72" s="99"/>
      <c r="CF72" s="99"/>
      <c r="CG72" s="99"/>
      <c r="CH72" s="99"/>
      <c r="CI72" s="99"/>
      <c r="CJ72" s="99"/>
      <c r="CK72" s="99"/>
      <c r="CL72" s="99"/>
      <c r="CM72" s="99"/>
      <c r="CN72" s="99"/>
      <c r="CO72" s="99"/>
      <c r="CP72" s="99"/>
      <c r="CQ72" s="99"/>
      <c r="CR72" s="99"/>
      <c r="CS72" s="99"/>
      <c r="CT72" s="99"/>
      <c r="CU72" s="99"/>
      <c r="CV72" s="99"/>
      <c r="CW72" s="99"/>
      <c r="CX72" s="99"/>
      <c r="CY72" s="99"/>
      <c r="CZ72" s="99"/>
      <c r="DA72" s="99"/>
      <c r="DB72" s="99"/>
      <c r="DC72" s="99"/>
      <c r="DD72" s="99"/>
      <c r="DE72" s="99"/>
      <c r="DF72" s="99"/>
      <c r="DG72" s="99"/>
      <c r="DH72" s="99"/>
      <c r="DI72" s="99"/>
      <c r="DJ72" s="99"/>
      <c r="DK72" s="99"/>
      <c r="DL72" s="99"/>
      <c r="DM72" s="99"/>
      <c r="DN72" s="99"/>
      <c r="DO72" s="99"/>
      <c r="DP72" s="99"/>
      <c r="DQ72" s="99"/>
      <c r="DR72" s="99"/>
      <c r="DS72" s="99"/>
      <c r="DT72" s="99"/>
      <c r="DU72" s="99"/>
      <c r="DV72" s="99"/>
      <c r="DW72" s="99"/>
      <c r="DX72" s="99"/>
      <c r="DY72" s="99"/>
      <c r="DZ72" s="99"/>
      <c r="EA72" s="99"/>
      <c r="EB72" s="99"/>
      <c r="EC72" s="99"/>
      <c r="ED72" s="99"/>
      <c r="EE72" s="99"/>
      <c r="EF72" s="99"/>
      <c r="EG72" s="99"/>
      <c r="EH72" s="99"/>
      <c r="EI72" s="99"/>
      <c r="EJ72" s="99"/>
      <c r="EK72" s="99"/>
      <c r="EL72" s="99"/>
      <c r="EM72" s="99"/>
      <c r="EN72" s="99"/>
      <c r="EO72" s="99"/>
      <c r="EP72" s="99"/>
      <c r="EQ72" s="99"/>
      <c r="ER72" s="99"/>
      <c r="ES72" s="99"/>
      <c r="ET72" s="99"/>
      <c r="EU72" s="99"/>
      <c r="EV72" s="99"/>
      <c r="EW72" s="99"/>
      <c r="EX72" s="99"/>
      <c r="EY72" s="99"/>
      <c r="EZ72" s="99"/>
      <c r="FA72" s="99"/>
      <c r="FB72" s="99"/>
      <c r="FC72" s="99"/>
      <c r="FD72" s="99"/>
      <c r="FE72" s="99"/>
      <c r="FF72" s="99"/>
      <c r="FG72" s="99"/>
      <c r="FH72" s="99"/>
      <c r="FI72" s="99"/>
      <c r="FJ72" s="99"/>
      <c r="FK72" s="99"/>
      <c r="FL72" s="99"/>
      <c r="FM72" s="99"/>
      <c r="FN72" s="99"/>
      <c r="FO72" s="99"/>
      <c r="FP72" s="99"/>
      <c r="FQ72" s="99"/>
      <c r="FR72" s="99"/>
      <c r="FS72" s="99"/>
      <c r="FT72" s="99"/>
      <c r="FU72" s="99"/>
      <c r="FV72" s="99"/>
      <c r="FW72" s="99"/>
      <c r="FX72" s="99"/>
      <c r="FY72" s="99"/>
      <c r="FZ72" s="99"/>
      <c r="GA72" s="99"/>
      <c r="GB72" s="99"/>
      <c r="GC72" s="99"/>
      <c r="GD72" s="99"/>
      <c r="GE72" s="99"/>
      <c r="GF72" s="99"/>
      <c r="GG72" s="99"/>
      <c r="GH72" s="99"/>
      <c r="GI72" s="99"/>
      <c r="GJ72" s="99"/>
      <c r="GK72" s="99"/>
      <c r="GL72" s="99"/>
      <c r="GM72" s="99"/>
      <c r="GN72" s="99"/>
      <c r="GO72" s="99"/>
      <c r="GP72" s="99"/>
      <c r="GQ72" s="99"/>
      <c r="GR72" s="99"/>
      <c r="GS72" s="99"/>
      <c r="GT72" s="99"/>
      <c r="GU72" s="99"/>
      <c r="GV72" s="99"/>
      <c r="GW72" s="99"/>
      <c r="GX72" s="99"/>
      <c r="GY72" s="99"/>
      <c r="GZ72" s="99"/>
      <c r="HA72" s="99"/>
      <c r="HB72" s="99"/>
      <c r="HC72" s="99"/>
      <c r="HD72" s="99"/>
      <c r="HE72" s="99"/>
      <c r="HF72" s="99"/>
      <c r="HG72" s="99"/>
      <c r="HH72" s="99"/>
      <c r="HI72" s="99"/>
      <c r="HJ72" s="99"/>
      <c r="HK72" s="99"/>
      <c r="HL72" s="99"/>
      <c r="HM72" s="99"/>
      <c r="HN72" s="99"/>
      <c r="HO72" s="99"/>
      <c r="HP72" s="99"/>
      <c r="HQ72" s="99"/>
      <c r="HR72" s="99"/>
      <c r="HS72" s="99"/>
      <c r="HT72" s="99"/>
      <c r="HU72" s="99"/>
      <c r="HV72" s="99"/>
      <c r="HW72" s="99"/>
      <c r="HX72" s="99"/>
      <c r="HY72" s="99"/>
      <c r="HZ72" s="99"/>
      <c r="IA72" s="99"/>
      <c r="IB72" s="99"/>
      <c r="IC72" s="99"/>
      <c r="ID72" s="99"/>
      <c r="IE72" s="99"/>
      <c r="IF72" s="99"/>
      <c r="IG72" s="99"/>
      <c r="IH72" s="99"/>
      <c r="II72" s="99"/>
      <c r="IJ72" s="99"/>
      <c r="IK72" s="99"/>
      <c r="IL72" s="99"/>
    </row>
    <row r="73" s="1" customFormat="1" ht="45" customHeight="1"/>
    <row r="74" s="1" customFormat="1" ht="45" customHeight="1"/>
    <row r="75" s="1" customFormat="1" ht="45" customHeight="1"/>
    <row r="76" s="1" customFormat="1" ht="45" customHeight="1"/>
    <row r="77" s="1" customFormat="1" ht="45" customHeight="1"/>
    <row r="78" s="1" customFormat="1" ht="45" customHeight="1"/>
    <row r="79" s="1" customFormat="1" ht="45" customHeight="1"/>
    <row r="80" s="1" customFormat="1" ht="45" customHeight="1"/>
    <row r="81" s="1" customFormat="1" ht="45" customHeight="1"/>
    <row r="82" s="1" customFormat="1" ht="45" customHeight="1"/>
    <row r="83" s="1" customFormat="1" ht="45" customHeight="1"/>
    <row r="84" s="1" customFormat="1" ht="45" customHeight="1"/>
    <row r="85" s="1" customFormat="1" ht="45" customHeight="1"/>
    <row r="86" s="1" customFormat="1" ht="45" customHeight="1"/>
    <row r="87" s="1" customFormat="1" ht="45" customHeight="1"/>
    <row r="88" s="1" customFormat="1" ht="45" customHeight="1"/>
    <row r="89" s="1" customFormat="1" ht="45" customHeight="1"/>
    <row r="90" s="1" customFormat="1" ht="45" customHeight="1"/>
    <row r="91" s="1" customFormat="1" ht="45" customHeight="1"/>
    <row r="92" s="1" customFormat="1" ht="45" customHeight="1"/>
    <row r="93" s="1" customFormat="1" ht="45" customHeight="1"/>
    <row r="94" s="1" customFormat="1" ht="45" customHeight="1"/>
    <row r="95" s="1" customFormat="1" ht="45" customHeight="1"/>
    <row r="96" s="1" customFormat="1" ht="45" customHeight="1"/>
    <row r="97" s="1" customFormat="1" ht="45" customHeight="1"/>
    <row r="98" s="1" customFormat="1" ht="45" customHeight="1"/>
    <row r="99" s="1" customFormat="1" ht="45" customHeight="1"/>
    <row r="100" s="1" customFormat="1" ht="45" customHeight="1"/>
    <row r="101" s="1" customFormat="1" ht="45" customHeight="1"/>
    <row r="102" s="1" customFormat="1" ht="45" customHeight="1"/>
    <row r="103" s="1" customFormat="1" ht="45" customHeight="1"/>
    <row r="104" s="1" customFormat="1" ht="45" customHeight="1"/>
    <row r="105" s="1" customFormat="1" ht="45" customHeight="1"/>
    <row r="106" s="1" customFormat="1" ht="45" customHeight="1"/>
    <row r="107" s="1" customFormat="1" ht="45" customHeight="1"/>
    <row r="108" s="1" customFormat="1" ht="45" customHeight="1"/>
    <row r="109" s="1" customFormat="1" ht="45" customHeight="1"/>
    <row r="110" s="1" customFormat="1" ht="45" customHeight="1"/>
    <row r="111" s="1" customFormat="1" ht="45" customHeight="1"/>
    <row r="112" s="1" customFormat="1" ht="45" customHeight="1"/>
    <row r="113" s="1" customFormat="1" ht="45" customHeight="1"/>
    <row r="114" s="1" customFormat="1" ht="45" customHeight="1"/>
    <row r="115" s="1" customFormat="1" ht="45" customHeight="1"/>
    <row r="116" s="1" customFormat="1" ht="45" customHeight="1"/>
    <row r="117" s="1" customFormat="1" ht="45" customHeight="1"/>
    <row r="118" s="1" customFormat="1" ht="45" customHeight="1"/>
    <row r="119" s="1" customFormat="1" ht="45" customHeight="1"/>
    <row r="120" s="1" customFormat="1" ht="45" customHeight="1"/>
    <row r="121" s="1" customFormat="1" ht="45" customHeight="1"/>
    <row r="122" s="1" customFormat="1" ht="45" customHeight="1"/>
    <row r="123" s="1" customFormat="1" ht="45" customHeight="1"/>
    <row r="124" s="1" customFormat="1" ht="45" customHeight="1"/>
    <row r="125" s="1" customFormat="1" ht="45" customHeight="1"/>
    <row r="126" s="1" customFormat="1" ht="45" customHeight="1"/>
    <row r="127" s="1" customFormat="1" ht="45" customHeight="1"/>
    <row r="128" s="1" customFormat="1" ht="45" customHeight="1"/>
    <row r="129" s="1" customFormat="1" ht="45" customHeight="1"/>
    <row r="130" s="1" customFormat="1" ht="45" customHeight="1"/>
    <row r="131" s="1" customFormat="1" ht="45" customHeight="1"/>
    <row r="132" s="1" customFormat="1" ht="45" customHeight="1"/>
    <row r="133" s="1" customFormat="1" ht="45" customHeight="1"/>
    <row r="134" s="1" customFormat="1" ht="45" customHeight="1"/>
    <row r="135" s="1" customFormat="1" ht="45" customHeight="1"/>
    <row r="136" s="1" customFormat="1" ht="45" customHeight="1"/>
    <row r="137" s="1" customFormat="1" ht="45" customHeight="1"/>
    <row r="138" s="1" customFormat="1" ht="45" customHeight="1"/>
    <row r="139" s="1" customFormat="1" ht="45" customHeight="1"/>
    <row r="140" s="1" customFormat="1" ht="45" customHeight="1"/>
    <row r="141" s="1" customFormat="1" ht="45" customHeight="1"/>
    <row r="142" s="1" customFormat="1" ht="45" customHeight="1"/>
    <row r="143" s="1" customFormat="1" ht="45" customHeight="1"/>
    <row r="144" s="1" customFormat="1" ht="45" customHeight="1"/>
    <row r="145" s="1" customFormat="1" ht="45" customHeight="1"/>
    <row r="146" s="1" customFormat="1" ht="45" customHeight="1"/>
    <row r="147" s="1" customFormat="1" ht="45" customHeight="1"/>
    <row r="148" s="1" customFormat="1" ht="45" customHeight="1"/>
    <row r="149" s="1" customFormat="1" ht="45" customHeight="1"/>
    <row r="150" s="1" customFormat="1" ht="45" customHeight="1"/>
    <row r="151" s="1" customFormat="1" ht="45" customHeight="1"/>
    <row r="152" s="1" customFormat="1" ht="45" customHeight="1"/>
    <row r="153" s="1" customFormat="1" ht="45" customHeight="1"/>
    <row r="154" s="1" customFormat="1" ht="45" customHeight="1"/>
    <row r="155" s="1" customFormat="1" ht="45" customHeight="1"/>
    <row r="156" s="1" customFormat="1" ht="45" customHeight="1"/>
    <row r="157" s="1" customFormat="1" ht="45" customHeight="1"/>
    <row r="158" s="1" customFormat="1" ht="45" customHeight="1"/>
    <row r="159" s="1" customFormat="1" ht="45" customHeight="1"/>
    <row r="160" s="1" customFormat="1" ht="45" customHeight="1"/>
    <row r="161" s="1" customFormat="1" ht="45" customHeight="1"/>
    <row r="162" s="1" customFormat="1" ht="45" customHeight="1"/>
    <row r="163" s="1" customFormat="1" ht="45" customHeight="1"/>
    <row r="164" s="1" customFormat="1" ht="45" customHeight="1"/>
    <row r="165" s="1" customFormat="1" ht="45" customHeight="1"/>
    <row r="166" s="1" customFormat="1" ht="45" customHeight="1"/>
    <row r="167" s="1" customFormat="1" ht="45" customHeight="1"/>
    <row r="168" s="1" customFormat="1" ht="45" customHeight="1"/>
    <row r="169" s="1" customFormat="1" ht="45" customHeight="1"/>
    <row r="170" s="1" customFormat="1" ht="45" customHeight="1"/>
    <row r="171" s="1" customFormat="1" ht="45" customHeight="1"/>
    <row r="172" s="1" customFormat="1" ht="45" customHeight="1"/>
    <row r="173" s="1" customFormat="1" ht="45" customHeight="1"/>
    <row r="174" s="1" customFormat="1" ht="45" customHeight="1"/>
    <row r="175" s="1" customFormat="1" ht="45" customHeight="1"/>
    <row r="176" s="1" customFormat="1" ht="45" customHeight="1"/>
    <row r="177" s="1" customFormat="1" ht="45" customHeight="1"/>
    <row r="178" s="1" customFormat="1" ht="45" customHeight="1"/>
    <row r="179" s="1" customFormat="1" ht="45" customHeight="1"/>
    <row r="180" s="1" customFormat="1" ht="45" customHeight="1"/>
    <row r="181" s="1" customFormat="1" ht="45" customHeight="1"/>
    <row r="182" s="1" customFormat="1" ht="45" customHeight="1"/>
    <row r="183" s="1" customFormat="1" ht="45" customHeight="1"/>
    <row r="184" s="1" customFormat="1" ht="45" customHeight="1"/>
    <row r="185" s="1" customFormat="1" ht="45" customHeight="1"/>
    <row r="186" s="1" customFormat="1" ht="45" customHeight="1"/>
    <row r="187" s="1" customFormat="1" ht="45" customHeight="1"/>
    <row r="188" s="1" customFormat="1" ht="45" customHeight="1"/>
    <row r="189" s="1" customFormat="1" ht="45" customHeight="1"/>
    <row r="190" s="1" customFormat="1" ht="45" customHeight="1"/>
    <row r="191" s="1" customFormat="1" ht="45" customHeight="1"/>
    <row r="192" s="1" customFormat="1" ht="45" customHeight="1"/>
    <row r="193" s="1" customFormat="1" ht="45" customHeight="1"/>
    <row r="194" s="1" customFormat="1" ht="45" customHeight="1"/>
    <row r="195" s="1" customFormat="1" ht="45" customHeight="1"/>
    <row r="196" s="1" customFormat="1" ht="45" customHeight="1"/>
    <row r="197" s="1" customFormat="1" ht="45" customHeight="1"/>
    <row r="198" s="1" customFormat="1" ht="45" customHeight="1"/>
    <row r="199" s="1" customFormat="1" ht="45" customHeight="1"/>
    <row r="200" s="1" customFormat="1" ht="45" customHeight="1"/>
    <row r="201" s="1" customFormat="1" ht="45" customHeight="1"/>
    <row r="202" s="1" customFormat="1" ht="45" customHeight="1"/>
    <row r="203" s="1" customFormat="1" ht="45" customHeight="1"/>
    <row r="204" s="1" customFormat="1" ht="45" customHeight="1"/>
    <row r="205" s="1" customFormat="1" ht="45" customHeight="1"/>
    <row r="206" s="1" customFormat="1" ht="45" customHeight="1"/>
    <row r="207" s="1" customFormat="1" ht="45" customHeight="1"/>
    <row r="208" s="1" customFormat="1" ht="45" customHeight="1"/>
    <row r="209" s="1" customFormat="1" ht="45" customHeight="1"/>
    <row r="210" s="1" customFormat="1" ht="45" customHeight="1"/>
    <row r="211" s="1" customFormat="1" ht="45" customHeight="1"/>
    <row r="212" s="1" customFormat="1" ht="45" customHeight="1"/>
    <row r="213" s="1" customFormat="1" ht="45" customHeight="1"/>
    <row r="214" s="1" customFormat="1" ht="45" customHeight="1"/>
    <row r="215" s="1" customFormat="1" ht="45" customHeight="1"/>
    <row r="216" s="1" customFormat="1" ht="45" customHeight="1"/>
    <row r="217" s="1" customFormat="1" ht="45" customHeight="1"/>
    <row r="218" s="1" customFormat="1" ht="45" customHeight="1"/>
    <row r="219" s="1" customFormat="1" ht="45" customHeight="1"/>
    <row r="220" s="1" customFormat="1" ht="45" customHeight="1"/>
    <row r="221" s="1" customFormat="1" ht="45" customHeight="1"/>
    <row r="222" s="1" customFormat="1" ht="45" customHeight="1"/>
    <row r="223" s="1" customFormat="1" ht="45" customHeight="1"/>
    <row r="224" s="1" customFormat="1" ht="45" customHeight="1"/>
    <row r="225" s="1" customFormat="1" ht="45" customHeight="1"/>
    <row r="226" s="1" customFormat="1" ht="45" customHeight="1"/>
    <row r="227" s="1" customFormat="1" ht="45" customHeight="1"/>
    <row r="228" s="1" customFormat="1" ht="45" customHeight="1"/>
    <row r="229" s="1" customFormat="1" ht="45" customHeight="1"/>
    <row r="230" s="1" customFormat="1" ht="45" customHeight="1"/>
    <row r="231" s="1" customFormat="1" ht="45" customHeight="1"/>
    <row r="232" s="1" customFormat="1" ht="45" customHeight="1"/>
    <row r="233" s="1" customFormat="1" ht="45" customHeight="1"/>
    <row r="234" s="1" customFormat="1" ht="45" customHeight="1"/>
    <row r="235" s="1" customFormat="1" ht="45" customHeight="1"/>
    <row r="236" s="1" customFormat="1" ht="45" customHeight="1"/>
    <row r="237" s="1" customFormat="1" ht="45" customHeight="1"/>
    <row r="238" s="1" customFormat="1" ht="45" customHeight="1"/>
    <row r="239" s="1" customFormat="1" ht="45" customHeight="1"/>
    <row r="240" s="1" customFormat="1" ht="45" customHeight="1"/>
    <row r="241" s="1" customFormat="1" ht="45" customHeight="1"/>
    <row r="242" s="1" customFormat="1" ht="45" customHeight="1"/>
    <row r="243" s="1" customFormat="1" ht="45" customHeight="1"/>
    <row r="244" s="1" customFormat="1" ht="45" customHeight="1"/>
    <row r="245" s="1" customFormat="1" ht="45" customHeight="1"/>
    <row r="246" s="1" customFormat="1" ht="45" customHeight="1"/>
    <row r="247" s="1" customFormat="1" ht="45" customHeight="1"/>
    <row r="248" s="1" customFormat="1" ht="45" customHeight="1"/>
    <row r="249" s="1" customFormat="1" ht="45" customHeight="1"/>
    <row r="250" s="1" customFormat="1" ht="45" customHeight="1"/>
    <row r="251" s="1" customFormat="1" ht="45" customHeight="1"/>
    <row r="252" s="1" customFormat="1" ht="45" customHeight="1"/>
    <row r="253" s="1" customFormat="1" ht="45" customHeight="1"/>
    <row r="254" s="1" customFormat="1" ht="45" customHeight="1"/>
    <row r="255" s="1" customFormat="1" ht="45" customHeight="1"/>
    <row r="256" s="1" customFormat="1" ht="45" customHeight="1"/>
    <row r="257" s="1" customFormat="1" ht="45" customHeight="1"/>
    <row r="258" s="1" customFormat="1" ht="45" customHeight="1"/>
    <row r="259" s="1" customFormat="1" ht="45" customHeight="1"/>
    <row r="260" s="1" customFormat="1" ht="45" customHeight="1"/>
    <row r="261" s="1" customFormat="1" ht="45" customHeight="1"/>
    <row r="262" s="1" customFormat="1" ht="45" customHeight="1"/>
    <row r="263" s="1" customFormat="1" ht="45" customHeight="1"/>
    <row r="264" s="1" customFormat="1" ht="45" customHeight="1"/>
    <row r="265" s="1" customFormat="1" ht="45" customHeight="1"/>
    <row r="266" s="1" customFormat="1" ht="45" customHeight="1"/>
    <row r="267" s="1" customFormat="1" ht="45" customHeight="1"/>
    <row r="268" s="1" customFormat="1" ht="45" customHeight="1"/>
    <row r="269" s="1" customFormat="1" ht="45" customHeight="1"/>
    <row r="270" s="1" customFormat="1" ht="45" customHeight="1"/>
    <row r="271" s="1" customFormat="1" ht="45" customHeight="1"/>
    <row r="272" s="1" customFormat="1" ht="45" customHeight="1"/>
    <row r="273" s="1" customFormat="1" ht="45" customHeight="1"/>
    <row r="274" s="1" customFormat="1" ht="45" customHeight="1"/>
    <row r="275" s="1" customFormat="1" ht="45" customHeight="1"/>
    <row r="276" s="1" customFormat="1" ht="45" customHeight="1"/>
    <row r="277" s="1" customFormat="1" ht="45" customHeight="1"/>
    <row r="278" s="1" customFormat="1" ht="45" customHeight="1"/>
    <row r="279" s="1" customFormat="1" ht="45" customHeight="1"/>
    <row r="280" s="1" customFormat="1" ht="45" customHeight="1"/>
    <row r="281" s="1" customFormat="1" ht="45" customHeight="1"/>
    <row r="282" s="1" customFormat="1" ht="45" customHeight="1"/>
    <row r="283" s="1" customFormat="1" ht="45" customHeight="1"/>
    <row r="284" s="1" customFormat="1" ht="45" customHeight="1"/>
    <row r="285" s="1" customFormat="1" ht="45" customHeight="1"/>
    <row r="286" s="1" customFormat="1" ht="45" customHeight="1"/>
    <row r="287" s="1" customFormat="1" ht="45" customHeight="1"/>
    <row r="288" s="1" customFormat="1" ht="45" customHeight="1"/>
    <row r="289" s="1" customFormat="1" ht="45" customHeight="1"/>
    <row r="290" s="1" customFormat="1" ht="45" customHeight="1"/>
    <row r="291" s="1" customFormat="1" ht="45" customHeight="1"/>
    <row r="292" s="1" customFormat="1" ht="45" customHeight="1"/>
    <row r="293" s="1" customFormat="1" ht="45" customHeight="1"/>
    <row r="294" s="1" customFormat="1" ht="45" customHeight="1"/>
    <row r="295" s="1" customFormat="1" ht="45" customHeight="1"/>
    <row r="296" s="1" customFormat="1" ht="45" customHeight="1"/>
    <row r="297" s="1" customFormat="1" ht="45" customHeight="1"/>
    <row r="298" s="1" customFormat="1" ht="45" customHeight="1"/>
    <row r="299" s="1" customFormat="1" ht="45" customHeight="1"/>
    <row r="300" s="1" customFormat="1" ht="45" customHeight="1"/>
    <row r="301" s="1" customFormat="1" ht="45" customHeight="1"/>
    <row r="302" s="1" customFormat="1" ht="45" customHeight="1"/>
    <row r="303" s="1" customFormat="1" ht="45" customHeight="1"/>
    <row r="304" s="1" customFormat="1" ht="45" customHeight="1"/>
    <row r="305" s="1" customFormat="1" ht="45" customHeight="1"/>
    <row r="306" s="1" customFormat="1" ht="45" customHeight="1"/>
    <row r="307" s="1" customFormat="1" ht="45" customHeight="1"/>
    <row r="308" s="1" customFormat="1" ht="45" customHeight="1"/>
    <row r="309" s="1" customFormat="1" ht="45" customHeight="1"/>
    <row r="310" s="1" customFormat="1" ht="45" customHeight="1"/>
    <row r="311" s="1" customFormat="1" ht="45" customHeight="1"/>
    <row r="312" s="1" customFormat="1" ht="45" customHeight="1"/>
    <row r="313" s="1" customFormat="1" ht="45" customHeight="1"/>
    <row r="314" s="1" customFormat="1" ht="45" customHeight="1"/>
    <row r="315" s="1" customFormat="1" ht="45" customHeight="1"/>
    <row r="316" s="1" customFormat="1" ht="45" customHeight="1"/>
    <row r="317" s="1" customFormat="1" ht="45" customHeight="1"/>
    <row r="318" s="1" customFormat="1" ht="45" customHeight="1"/>
    <row r="319" s="1" customFormat="1" ht="45" customHeight="1"/>
    <row r="320" s="1" customFormat="1" ht="45" customHeight="1"/>
    <row r="321" s="1" customFormat="1" ht="45" customHeight="1"/>
    <row r="322" s="1" customFormat="1" ht="45" customHeight="1"/>
    <row r="323" s="1" customFormat="1" ht="45" customHeight="1"/>
    <row r="324" s="1" customFormat="1" ht="45" customHeight="1"/>
    <row r="325" s="1" customFormat="1" ht="45" customHeight="1"/>
    <row r="326" s="1" customFormat="1" ht="45" customHeight="1"/>
    <row r="327" s="1" customFormat="1" ht="45" customHeight="1"/>
    <row r="328" s="1" customFormat="1" ht="45" customHeight="1"/>
    <row r="329" s="1" customFormat="1" ht="45" customHeight="1"/>
    <row r="330" s="1" customFormat="1" ht="45" customHeight="1"/>
    <row r="331" s="1" customFormat="1" ht="45" customHeight="1"/>
    <row r="332" s="1" customFormat="1" ht="45" customHeight="1"/>
    <row r="333" s="1" customFormat="1" ht="45" customHeight="1"/>
    <row r="334" s="1" customFormat="1" ht="45" customHeight="1"/>
    <row r="335" s="1" customFormat="1" ht="45" customHeight="1"/>
    <row r="336" s="1" customFormat="1" ht="45" customHeight="1"/>
    <row r="337" s="1" customFormat="1" ht="45" customHeight="1"/>
    <row r="338" s="1" customFormat="1" ht="45" customHeight="1"/>
    <row r="339" s="1" customFormat="1" ht="45" customHeight="1"/>
    <row r="340" s="1" customFormat="1" ht="45" customHeight="1"/>
    <row r="341" s="1" customFormat="1" ht="45" customHeight="1"/>
    <row r="342" s="1" customFormat="1" ht="45" customHeight="1"/>
    <row r="343" s="1" customFormat="1" ht="45" customHeight="1"/>
    <row r="344" s="1" customFormat="1" ht="45" customHeight="1"/>
    <row r="345" s="1" customFormat="1" ht="45" customHeight="1"/>
    <row r="346" s="1" customFormat="1" ht="45" customHeight="1"/>
    <row r="347" s="1" customFormat="1" ht="45" customHeight="1"/>
    <row r="348" s="1" customFormat="1" ht="45" customHeight="1"/>
    <row r="349" s="1" customFormat="1" ht="45" customHeight="1"/>
    <row r="350" s="1" customFormat="1" ht="45" customHeight="1"/>
    <row r="351" s="1" customFormat="1" ht="45" customHeight="1"/>
    <row r="352" s="1" customFormat="1" ht="45" customHeight="1"/>
    <row r="353" s="1" customFormat="1" ht="45" customHeight="1"/>
    <row r="354" s="1" customFormat="1" ht="45" customHeight="1"/>
    <row r="355" s="1" customFormat="1" ht="45" customHeight="1"/>
    <row r="356" s="1" customFormat="1" ht="45" customHeight="1"/>
    <row r="357" s="1" customFormat="1" ht="45" customHeight="1"/>
    <row r="358" s="1" customFormat="1" ht="45" customHeight="1"/>
    <row r="359" s="1" customFormat="1" ht="45" customHeight="1"/>
    <row r="360" s="1" customFormat="1" ht="45" customHeight="1"/>
    <row r="361" s="1" customFormat="1" ht="45" customHeight="1"/>
    <row r="362" s="1" customFormat="1" ht="45" customHeight="1"/>
    <row r="363" s="1" customFormat="1" ht="45" customHeight="1"/>
    <row r="364" s="1" customFormat="1" ht="45" customHeight="1"/>
    <row r="365" s="1" customFormat="1" ht="45" customHeight="1"/>
    <row r="366" s="1" customFormat="1" ht="45" customHeight="1"/>
    <row r="367" s="1" customFormat="1" ht="45" customHeight="1"/>
    <row r="368" s="1" customFormat="1" ht="45" customHeight="1"/>
    <row r="369" s="1" customFormat="1" ht="45" customHeight="1"/>
    <row r="370" s="1" customFormat="1" ht="45" customHeight="1"/>
    <row r="371" s="1" customFormat="1" ht="45" customHeight="1"/>
    <row r="372" s="1" customFormat="1" ht="45" customHeight="1"/>
    <row r="373" s="1" customFormat="1" ht="45" customHeight="1"/>
    <row r="374" s="1" customFormat="1" ht="45" customHeight="1"/>
    <row r="375" s="1" customFormat="1" ht="45" customHeight="1"/>
    <row r="376" s="1" customFormat="1" ht="45" customHeight="1"/>
    <row r="377" s="1" customFormat="1" ht="45" customHeight="1"/>
    <row r="378" s="1" customFormat="1" ht="45" customHeight="1"/>
    <row r="379" s="1" customFormat="1" ht="45" customHeight="1"/>
    <row r="380" s="1" customFormat="1" ht="45" customHeight="1"/>
    <row r="381" s="1" customFormat="1" ht="45" customHeight="1"/>
    <row r="382" s="1" customFormat="1" ht="45" customHeight="1"/>
    <row r="383" s="1" customFormat="1" ht="45" customHeight="1"/>
    <row r="384" s="1" customFormat="1" ht="45" customHeight="1"/>
    <row r="385" s="1" customFormat="1" ht="45" customHeight="1"/>
    <row r="386" s="1" customFormat="1" ht="45" customHeight="1"/>
    <row r="387" s="1" customFormat="1" ht="45" customHeight="1"/>
    <row r="388" s="1" customFormat="1" ht="45" customHeight="1"/>
    <row r="389" s="1" customFormat="1" ht="45" customHeight="1"/>
    <row r="390" s="1" customFormat="1" ht="45" customHeight="1"/>
    <row r="391" s="1" customFormat="1" ht="45" customHeight="1"/>
    <row r="392" s="1" customFormat="1" ht="45" customHeight="1"/>
    <row r="393" s="1" customFormat="1" ht="45" customHeight="1"/>
    <row r="394" s="1" customFormat="1" ht="45" customHeight="1"/>
    <row r="395" s="1" customFormat="1" ht="45" customHeight="1"/>
    <row r="396" s="1" customFormat="1" ht="45" customHeight="1"/>
    <row r="397" s="1" customFormat="1" ht="45" customHeight="1"/>
    <row r="398" s="1" customFormat="1" ht="45" customHeight="1"/>
    <row r="399" s="1" customFormat="1" ht="45" customHeight="1"/>
    <row r="400" s="1" customFormat="1" ht="45" customHeight="1"/>
    <row r="401" s="1" customFormat="1" ht="45" customHeight="1"/>
    <row r="402" s="1" customFormat="1" ht="45" customHeight="1"/>
    <row r="403" s="1" customFormat="1" ht="45" customHeight="1"/>
    <row r="404" s="1" customFormat="1" ht="45" customHeight="1"/>
    <row r="405" s="1" customFormat="1" ht="45" customHeight="1"/>
    <row r="406" s="1" customFormat="1" ht="45" customHeight="1"/>
    <row r="407" s="1" customFormat="1" ht="45" customHeight="1"/>
    <row r="408" s="1" customFormat="1" ht="45" customHeight="1"/>
    <row r="409" s="1" customFormat="1" ht="45" customHeight="1"/>
    <row r="410" s="1" customFormat="1" ht="45" customHeight="1"/>
    <row r="411" s="1" customFormat="1" ht="45" customHeight="1"/>
    <row r="412" s="1" customFormat="1" ht="45" customHeight="1"/>
    <row r="413" s="1" customFormat="1" ht="45" customHeight="1"/>
    <row r="414" s="1" customFormat="1" ht="45" customHeight="1"/>
    <row r="415" s="1" customFormat="1" ht="45" customHeight="1"/>
    <row r="416" s="1" customFormat="1" ht="45" customHeight="1"/>
    <row r="417" s="1" customFormat="1" ht="45" customHeight="1"/>
    <row r="418" s="1" customFormat="1" ht="45" customHeight="1"/>
    <row r="419" s="1" customFormat="1" ht="45" customHeight="1"/>
    <row r="420" s="1" customFormat="1" ht="45" customHeight="1"/>
    <row r="421" s="1" customFormat="1" ht="45" customHeight="1"/>
    <row r="422" s="1" customFormat="1" ht="45" customHeight="1"/>
    <row r="423" s="1" customFormat="1" ht="45" customHeight="1"/>
    <row r="424" s="1" customFormat="1" ht="45" customHeight="1"/>
    <row r="425" s="1" customFormat="1" ht="45" customHeight="1"/>
    <row r="426" s="1" customFormat="1" ht="45" customHeight="1"/>
    <row r="427" s="1" customFormat="1" ht="45" customHeight="1"/>
    <row r="428" s="1" customFormat="1" ht="45" customHeight="1"/>
    <row r="429" s="1" customFormat="1" ht="45" customHeight="1"/>
    <row r="430" s="1" customFormat="1" ht="45" customHeight="1"/>
    <row r="431" s="1" customFormat="1" ht="45" customHeight="1"/>
    <row r="432" s="1" customFormat="1" ht="45" customHeight="1"/>
    <row r="433" s="1" customFormat="1" ht="45" customHeight="1"/>
    <row r="434" s="1" customFormat="1" ht="45" customHeight="1"/>
    <row r="435" s="1" customFormat="1" ht="45" customHeight="1"/>
    <row r="436" s="1" customFormat="1" ht="45" customHeight="1"/>
    <row r="437" s="1" customFormat="1" ht="45" customHeight="1"/>
    <row r="438" s="1" customFormat="1" ht="45" customHeight="1"/>
    <row r="439" s="1" customFormat="1" ht="45" customHeight="1"/>
    <row r="440" s="1" customFormat="1" ht="45" customHeight="1"/>
    <row r="441" s="1" customFormat="1" ht="45" customHeight="1"/>
    <row r="442" s="1" customFormat="1" ht="45" customHeight="1"/>
    <row r="443" s="1" customFormat="1" ht="45" customHeight="1"/>
    <row r="444" s="1" customFormat="1" ht="45" customHeight="1"/>
    <row r="445" s="1" customFormat="1" ht="45" customHeight="1"/>
    <row r="446" s="1" customFormat="1" ht="45" customHeight="1"/>
    <row r="447" s="1" customFormat="1" ht="45" customHeight="1"/>
    <row r="448" s="1" customFormat="1" ht="45" customHeight="1"/>
    <row r="449" s="1" customFormat="1" ht="45" customHeight="1"/>
    <row r="450" s="1" customFormat="1" ht="45" customHeight="1"/>
    <row r="451" s="1" customFormat="1" ht="45" customHeight="1"/>
    <row r="452" s="1" customFormat="1" ht="45" customHeight="1"/>
    <row r="453" s="1" customFormat="1" ht="45" customHeight="1"/>
    <row r="454" s="1" customFormat="1" ht="45" customHeight="1"/>
    <row r="455" s="1" customFormat="1" ht="45" customHeight="1"/>
    <row r="456" s="1" customFormat="1" ht="45" customHeight="1"/>
    <row r="457" s="1" customFormat="1" ht="45" customHeight="1"/>
    <row r="458" s="1" customFormat="1" ht="45" customHeight="1"/>
    <row r="459" s="1" customFormat="1" ht="45" customHeight="1"/>
    <row r="460" s="1" customFormat="1" ht="45" customHeight="1"/>
    <row r="461" s="1" customFormat="1" ht="45" customHeight="1"/>
    <row r="462" s="1" customFormat="1" ht="45" customHeight="1"/>
    <row r="463" s="1" customFormat="1" ht="45" customHeight="1"/>
    <row r="464" s="1" customFormat="1" ht="45" customHeight="1"/>
    <row r="465" s="1" customFormat="1" ht="45" customHeight="1"/>
    <row r="466" s="1" customFormat="1" ht="45" customHeight="1"/>
    <row r="467" s="1" customFormat="1" ht="45" customHeight="1"/>
    <row r="468" s="1" customFormat="1" ht="45" customHeight="1"/>
    <row r="469" s="1" customFormat="1" ht="45" customHeight="1"/>
    <row r="470" s="1" customFormat="1" ht="45" customHeight="1"/>
    <row r="471" s="1" customFormat="1" ht="45" customHeight="1"/>
    <row r="472" s="1" customFormat="1" ht="45" customHeight="1"/>
    <row r="473" s="1" customFormat="1" ht="45" customHeight="1"/>
    <row r="474" s="1" customFormat="1" ht="45" customHeight="1"/>
    <row r="475" s="1" customFormat="1" ht="45" customHeight="1"/>
    <row r="476" s="1" customFormat="1" ht="45" customHeight="1"/>
    <row r="477" s="1" customFormat="1" ht="45" customHeight="1"/>
    <row r="478" s="1" customFormat="1" ht="45" customHeight="1"/>
    <row r="479" s="1" customFormat="1" ht="45" customHeight="1"/>
    <row r="480" s="1" customFormat="1" ht="45" customHeight="1"/>
    <row r="481" s="1" customFormat="1" ht="45" customHeight="1"/>
    <row r="482" s="1" customFormat="1" ht="45" customHeight="1"/>
    <row r="483" s="1" customFormat="1" ht="45" customHeight="1"/>
    <row r="484" s="1" customFormat="1" ht="45" customHeight="1"/>
    <row r="485" s="1" customFormat="1" ht="45" customHeight="1"/>
    <row r="486" s="1" customFormat="1" ht="45" customHeight="1"/>
    <row r="487" s="1" customFormat="1" ht="45" customHeight="1"/>
    <row r="488" s="1" customFormat="1" ht="45" customHeight="1"/>
    <row r="489" s="1" customFormat="1" ht="45" customHeight="1"/>
    <row r="490" s="1" customFormat="1" ht="45" customHeight="1"/>
    <row r="491" s="1" customFormat="1" ht="45" customHeight="1"/>
    <row r="492" s="1" customFormat="1" ht="45" customHeight="1"/>
    <row r="493" s="1" customFormat="1" ht="45" customHeight="1"/>
    <row r="494" s="1" customFormat="1" ht="45" customHeight="1"/>
    <row r="495" s="1" customFormat="1" ht="45" customHeight="1"/>
    <row r="496" s="1" customFormat="1" ht="45" customHeight="1"/>
    <row r="497" s="1" customFormat="1" ht="45" customHeight="1"/>
    <row r="498" s="1" customFormat="1" ht="45" customHeight="1"/>
    <row r="499" s="1" customFormat="1" ht="45" customHeight="1"/>
    <row r="500" s="1" customFormat="1" ht="45" customHeight="1"/>
    <row r="501" s="1" customFormat="1" ht="45" customHeight="1"/>
    <row r="502" s="1" customFormat="1" ht="45" customHeight="1"/>
    <row r="503" s="1" customFormat="1" ht="45" customHeight="1"/>
    <row r="504" s="1" customFormat="1" ht="45" customHeight="1"/>
    <row r="505" s="1" customFormat="1" ht="45" customHeight="1"/>
    <row r="506" s="1" customFormat="1" ht="45" customHeight="1"/>
    <row r="507" s="1" customFormat="1" ht="45" customHeight="1"/>
    <row r="508" s="1" customFormat="1" ht="45" customHeight="1"/>
    <row r="509" s="1" customFormat="1" ht="45" customHeight="1"/>
    <row r="510" s="1" customFormat="1" ht="45" customHeight="1"/>
    <row r="511" s="1" customFormat="1" ht="45" customHeight="1"/>
    <row r="512" s="1" customFormat="1" ht="45" customHeight="1"/>
    <row r="513" s="1" customFormat="1" ht="45" customHeight="1"/>
    <row r="514" s="1" customFormat="1" ht="45" customHeight="1"/>
    <row r="515" s="1" customFormat="1" ht="45" customHeight="1"/>
    <row r="516" s="1" customFormat="1" ht="45" customHeight="1"/>
    <row r="517" s="1" customFormat="1" ht="45" customHeight="1"/>
    <row r="518" s="1" customFormat="1" ht="45" customHeight="1"/>
    <row r="519" s="1" customFormat="1" ht="45" customHeight="1"/>
    <row r="520" s="1" customFormat="1" ht="45" customHeight="1"/>
    <row r="521" s="1" customFormat="1" ht="45" customHeight="1"/>
    <row r="522" s="1" customFormat="1" ht="45" customHeight="1"/>
    <row r="523" s="1" customFormat="1" ht="45" customHeight="1"/>
    <row r="524" s="1" customFormat="1" ht="45" customHeight="1"/>
    <row r="525" s="1" customFormat="1" ht="45" customHeight="1"/>
    <row r="526" s="1" customFormat="1" ht="45" customHeight="1"/>
    <row r="527" s="1" customFormat="1" ht="45" customHeight="1"/>
    <row r="528" s="1" customFormat="1" ht="45" customHeight="1"/>
    <row r="529" s="1" customFormat="1" ht="45" customHeight="1"/>
    <row r="530" s="1" customFormat="1" ht="45" customHeight="1"/>
    <row r="531" s="1" customFormat="1" ht="45" customHeight="1"/>
    <row r="532" s="1" customFormat="1" ht="45" customHeight="1"/>
    <row r="533" s="1" customFormat="1" ht="45" customHeight="1"/>
    <row r="534" s="1" customFormat="1" ht="45" customHeight="1"/>
    <row r="535" s="1" customFormat="1" ht="45" customHeight="1"/>
    <row r="536" s="1" customFormat="1" ht="45" customHeight="1"/>
    <row r="537" s="1" customFormat="1" ht="45" customHeight="1"/>
    <row r="538" s="1" customFormat="1" ht="45" customHeight="1"/>
    <row r="539" s="1" customFormat="1" ht="45" customHeight="1"/>
    <row r="540" s="1" customFormat="1" ht="45" customHeight="1"/>
    <row r="541" s="1" customFormat="1" ht="45" customHeight="1"/>
    <row r="542" s="1" customFormat="1" ht="45" customHeight="1"/>
    <row r="543" s="1" customFormat="1" ht="45" customHeight="1"/>
    <row r="544" s="1" customFormat="1" ht="45" customHeight="1"/>
    <row r="545" s="1" customFormat="1" ht="45" customHeight="1"/>
    <row r="546" s="1" customFormat="1" ht="45" customHeight="1"/>
    <row r="547" s="1" customFormat="1" ht="45" customHeight="1"/>
    <row r="548" s="1" customFormat="1" ht="45" customHeight="1"/>
    <row r="549" s="1" customFormat="1" ht="45" customHeight="1"/>
    <row r="550" s="1" customFormat="1" ht="45" customHeight="1"/>
    <row r="551" s="1" customFormat="1" ht="45" customHeight="1"/>
    <row r="552" s="1" customFormat="1" ht="45" customHeight="1"/>
    <row r="553" s="1" customFormat="1" ht="45" customHeight="1"/>
    <row r="554" s="1" customFormat="1" ht="45" customHeight="1"/>
    <row r="555" s="1" customFormat="1" ht="45" customHeight="1"/>
    <row r="556" s="1" customFormat="1" ht="45" customHeight="1"/>
    <row r="557" s="1" customFormat="1" ht="45" customHeight="1"/>
    <row r="558" s="1" customFormat="1" ht="45" customHeight="1"/>
    <row r="559" s="1" customFormat="1" ht="45" customHeight="1"/>
    <row r="560" s="1" customFormat="1" ht="45" customHeight="1"/>
    <row r="561" s="1" customFormat="1" ht="45" customHeight="1"/>
    <row r="562" s="1" customFormat="1" ht="45" customHeight="1"/>
    <row r="563" s="1" customFormat="1" ht="45" customHeight="1"/>
    <row r="564" s="1" customFormat="1" ht="45" customHeight="1"/>
    <row r="565" s="1" customFormat="1" ht="45" customHeight="1"/>
    <row r="566" s="1" customFormat="1" ht="45" customHeight="1"/>
    <row r="567" s="1" customFormat="1" ht="45" customHeight="1"/>
    <row r="568" s="1" customFormat="1" ht="45" customHeight="1"/>
    <row r="569" s="1" customFormat="1" ht="45" customHeight="1"/>
    <row r="570" s="1" customFormat="1" ht="45" customHeight="1"/>
    <row r="571" s="1" customFormat="1" ht="45" customHeight="1"/>
    <row r="572" s="1" customFormat="1" ht="45" customHeight="1"/>
    <row r="573" s="1" customFormat="1" ht="45" customHeight="1"/>
    <row r="574" s="1" customFormat="1" ht="45" customHeight="1"/>
    <row r="575" s="1" customFormat="1" ht="45" customHeight="1"/>
    <row r="576" s="1" customFormat="1" ht="45" customHeight="1"/>
    <row r="577" s="1" customFormat="1" ht="45" customHeight="1"/>
    <row r="578" s="1" customFormat="1" ht="45" customHeight="1"/>
    <row r="579" s="1" customFormat="1" ht="45" customHeight="1"/>
    <row r="580" s="1" customFormat="1" ht="45" customHeight="1"/>
    <row r="581" s="1" customFormat="1" ht="45" customHeight="1"/>
    <row r="582" s="1" customFormat="1" ht="45" customHeight="1"/>
    <row r="583" s="1" customFormat="1" ht="45" customHeight="1"/>
    <row r="584" s="1" customFormat="1" ht="45" customHeight="1"/>
    <row r="585" s="1" customFormat="1" ht="45" customHeight="1"/>
    <row r="586" s="1" customFormat="1" ht="45" customHeight="1"/>
    <row r="587" s="1" customFormat="1" ht="45" customHeight="1"/>
    <row r="588" s="1" customFormat="1" ht="45" customHeight="1"/>
    <row r="589" s="1" customFormat="1" ht="45" customHeight="1"/>
    <row r="590" s="1" customFormat="1" ht="45" customHeight="1"/>
    <row r="591" s="1" customFormat="1" ht="45" customHeight="1"/>
    <row r="592" s="1" customFormat="1" ht="45" customHeight="1"/>
    <row r="593" s="1" customFormat="1" ht="45" customHeight="1"/>
    <row r="594" s="1" customFormat="1" ht="45" customHeight="1"/>
    <row r="595" s="1" customFormat="1" ht="45" customHeight="1"/>
    <row r="596" s="1" customFormat="1" ht="45" customHeight="1"/>
    <row r="597" s="1" customFormat="1" ht="45" customHeight="1"/>
    <row r="598" s="1" customFormat="1" ht="45" customHeight="1"/>
    <row r="599" s="1" customFormat="1" ht="45" customHeight="1"/>
    <row r="600" s="1" customFormat="1" ht="45" customHeight="1"/>
    <row r="601" s="1" customFormat="1" ht="45" customHeight="1"/>
    <row r="602" s="1" customFormat="1" ht="45" customHeight="1"/>
    <row r="603" s="1" customFormat="1" ht="45" customHeight="1"/>
    <row r="604" s="1" customFormat="1" ht="45" customHeight="1"/>
    <row r="605" s="1" customFormat="1" ht="45" customHeight="1"/>
    <row r="606" s="1" customFormat="1" ht="45" customHeight="1"/>
    <row r="607" s="1" customFormat="1" ht="45" customHeight="1"/>
    <row r="608" s="1" customFormat="1" ht="45" customHeight="1"/>
    <row r="609" s="1" customFormat="1" ht="45" customHeight="1"/>
    <row r="610" s="1" customFormat="1" ht="45" customHeight="1"/>
    <row r="611" s="1" customFormat="1" ht="45" customHeight="1"/>
    <row r="612" s="1" customFormat="1" ht="45" customHeight="1"/>
    <row r="613" s="1" customFormat="1" ht="45" customHeight="1"/>
    <row r="614" s="1" customFormat="1" ht="45" customHeight="1"/>
    <row r="615" s="1" customFormat="1" ht="45" customHeight="1"/>
    <row r="616" s="1" customFormat="1" ht="45" customHeight="1"/>
    <row r="617" s="1" customFormat="1" ht="45" customHeight="1"/>
    <row r="618" s="1" customFormat="1" ht="45" customHeight="1"/>
    <row r="619" s="1" customFormat="1" ht="45" customHeight="1"/>
    <row r="620" s="1" customFormat="1" ht="45" customHeight="1"/>
    <row r="621" s="1" customFormat="1" ht="45" customHeight="1"/>
    <row r="622" s="1" customFormat="1" ht="45" customHeight="1"/>
    <row r="623" s="1" customFormat="1" ht="45" customHeight="1"/>
    <row r="624" s="1" customFormat="1" ht="45" customHeight="1"/>
    <row r="625" s="1" customFormat="1" ht="45" customHeight="1"/>
    <row r="626" s="1" customFormat="1" ht="45" customHeight="1"/>
    <row r="627" s="1" customFormat="1" ht="45" customHeight="1"/>
    <row r="628" s="1" customFormat="1" ht="45" customHeight="1"/>
    <row r="629" s="1" customFormat="1" ht="45" customHeight="1"/>
    <row r="630" s="1" customFormat="1" ht="45" customHeight="1"/>
    <row r="631" s="1" customFormat="1" ht="45" customHeight="1"/>
    <row r="632" s="1" customFormat="1" ht="45" customHeight="1"/>
    <row r="633" s="1" customFormat="1" ht="45" customHeight="1"/>
    <row r="634" s="1" customFormat="1" ht="45" customHeight="1"/>
    <row r="635" s="1" customFormat="1" ht="45" customHeight="1"/>
    <row r="636" s="1" customFormat="1" ht="45" customHeight="1"/>
    <row r="637" s="1" customFormat="1" ht="45" customHeight="1"/>
    <row r="638" s="1" customFormat="1" ht="45" customHeight="1"/>
    <row r="639" s="1" customFormat="1" ht="45" customHeight="1"/>
    <row r="640" s="1" customFormat="1" ht="45" customHeight="1"/>
    <row r="641" s="1" customFormat="1" ht="45" customHeight="1"/>
    <row r="642" s="1" customFormat="1" ht="45" customHeight="1"/>
    <row r="643" s="1" customFormat="1" ht="45" customHeight="1"/>
    <row r="644" s="1" customFormat="1" ht="45" customHeight="1"/>
    <row r="645" s="1" customFormat="1" ht="45" customHeight="1"/>
    <row r="646" s="1" customFormat="1" ht="45" customHeight="1"/>
    <row r="647" s="1" customFormat="1" ht="45" customHeight="1"/>
    <row r="648" s="1" customFormat="1" ht="45" customHeight="1"/>
    <row r="649" s="1" customFormat="1" ht="45" customHeight="1"/>
    <row r="650" s="1" customFormat="1" ht="45" customHeight="1"/>
    <row r="651" s="1" customFormat="1" ht="45" customHeight="1"/>
    <row r="652" s="1" customFormat="1" ht="45" customHeight="1"/>
    <row r="653" s="1" customFormat="1" ht="45" customHeight="1"/>
    <row r="654" s="1" customFormat="1" ht="45" customHeight="1"/>
    <row r="655" s="1" customFormat="1" ht="45" customHeight="1"/>
    <row r="656" s="1" customFormat="1" ht="45" customHeight="1"/>
    <row r="657" s="1" customFormat="1" ht="45" customHeight="1"/>
    <row r="658" s="1" customFormat="1" ht="45" customHeight="1"/>
    <row r="659" s="1" customFormat="1" ht="45" customHeight="1"/>
    <row r="660" s="1" customFormat="1" ht="45" customHeight="1"/>
    <row r="661" s="1" customFormat="1" ht="45" customHeight="1"/>
    <row r="662" s="1" customFormat="1" ht="45" customHeight="1"/>
    <row r="663" s="1" customFormat="1" ht="45" customHeight="1"/>
    <row r="664" s="1" customFormat="1" ht="45" customHeight="1"/>
    <row r="665" s="1" customFormat="1" ht="45" customHeight="1"/>
    <row r="666" s="1" customFormat="1" ht="45" customHeight="1"/>
    <row r="667" s="1" customFormat="1" ht="45" customHeight="1"/>
    <row r="668" s="1" customFormat="1" ht="45" customHeight="1"/>
    <row r="669" s="1" customFormat="1" ht="45" customHeight="1"/>
    <row r="670" s="1" customFormat="1" ht="45" customHeight="1"/>
    <row r="671" s="1" customFormat="1" ht="45" customHeight="1"/>
    <row r="672" s="1" customFormat="1" ht="45" customHeight="1"/>
    <row r="673" s="1" customFormat="1" ht="45" customHeight="1"/>
    <row r="674" s="1" customFormat="1" ht="45" customHeight="1"/>
    <row r="675" s="1" customFormat="1" ht="45" customHeight="1"/>
    <row r="676" s="1" customFormat="1" ht="45" customHeight="1"/>
    <row r="677" s="1" customFormat="1" ht="45" customHeight="1"/>
    <row r="678" s="1" customFormat="1" ht="45" customHeight="1"/>
    <row r="679" s="1" customFormat="1" ht="45" customHeight="1"/>
    <row r="680" s="1" customFormat="1" ht="45" customHeight="1"/>
    <row r="681" s="1" customFormat="1" ht="45" customHeight="1"/>
    <row r="682" s="1" customFormat="1" ht="45" customHeight="1"/>
    <row r="683" s="1" customFormat="1" ht="45" customHeight="1"/>
    <row r="684" s="1" customFormat="1" ht="45" customHeight="1"/>
    <row r="685" s="1" customFormat="1" ht="45" customHeight="1"/>
    <row r="686" s="1" customFormat="1" ht="45" customHeight="1"/>
    <row r="687" s="1" customFormat="1" ht="45" customHeight="1"/>
    <row r="688" s="1" customFormat="1" ht="45" customHeight="1"/>
    <row r="689" s="1" customFormat="1" ht="45" customHeight="1"/>
    <row r="690" s="1" customFormat="1" ht="45" customHeight="1"/>
    <row r="691" s="1" customFormat="1" ht="45" customHeight="1"/>
    <row r="692" s="1" customFormat="1" ht="45" customHeight="1"/>
    <row r="693" s="1" customFormat="1" ht="45" customHeight="1"/>
    <row r="694" s="1" customFormat="1" ht="45" customHeight="1"/>
    <row r="695" s="1" customFormat="1" ht="45" customHeight="1"/>
    <row r="696" s="1" customFormat="1" ht="45" customHeight="1"/>
    <row r="697" s="1" customFormat="1" ht="45" customHeight="1"/>
    <row r="698" s="1" customFormat="1" ht="45" customHeight="1"/>
    <row r="699" s="1" customFormat="1" ht="45" customHeight="1"/>
    <row r="700" s="1" customFormat="1" ht="45" customHeight="1"/>
    <row r="701" s="1" customFormat="1" ht="45" customHeight="1"/>
    <row r="702" s="1" customFormat="1" ht="45" customHeight="1"/>
    <row r="703" s="1" customFormat="1" ht="45" customHeight="1"/>
    <row r="704" s="1" customFormat="1" ht="45" customHeight="1"/>
    <row r="705" s="1" customFormat="1" ht="45" customHeight="1"/>
    <row r="706" s="1" customFormat="1" ht="45" customHeight="1"/>
    <row r="707" s="1" customFormat="1" ht="45" customHeight="1"/>
    <row r="708" s="1" customFormat="1" ht="45" customHeight="1"/>
    <row r="709" s="1" customFormat="1" ht="45" customHeight="1"/>
    <row r="710" s="1" customFormat="1" ht="45" customHeight="1"/>
    <row r="711" s="1" customFormat="1" ht="45" customHeight="1"/>
    <row r="712" s="1" customFormat="1" ht="45" customHeight="1"/>
    <row r="713" s="1" customFormat="1" ht="45" customHeight="1"/>
    <row r="714" s="1" customFormat="1" ht="45" customHeight="1"/>
    <row r="715" s="1" customFormat="1" ht="45" customHeight="1"/>
    <row r="716" s="1" customFormat="1" ht="45" customHeight="1"/>
    <row r="717" s="1" customFormat="1" ht="45" customHeight="1"/>
    <row r="718" s="1" customFormat="1" ht="45" customHeight="1"/>
    <row r="719" s="1" customFormat="1" ht="45" customHeight="1"/>
    <row r="720" s="1" customFormat="1" ht="45" customHeight="1"/>
    <row r="721" s="1" customFormat="1" ht="45" customHeight="1"/>
    <row r="722" s="1" customFormat="1" ht="45" customHeight="1"/>
    <row r="723" s="1" customFormat="1" ht="45" customHeight="1"/>
    <row r="724" s="1" customFormat="1" ht="45" customHeight="1"/>
    <row r="725" s="1" customFormat="1" ht="45" customHeight="1"/>
    <row r="726" s="1" customFormat="1" ht="45" customHeight="1"/>
    <row r="727" s="1" customFormat="1" ht="45" customHeight="1"/>
    <row r="728" s="1" customFormat="1" ht="45" customHeight="1"/>
    <row r="729" s="1" customFormat="1" ht="45" customHeight="1"/>
    <row r="730" s="1" customFormat="1" ht="45" customHeight="1"/>
    <row r="731" s="1" customFormat="1" ht="45" customHeight="1"/>
    <row r="732" s="1" customFormat="1" ht="45" customHeight="1"/>
    <row r="733" s="1" customFormat="1" ht="45" customHeight="1"/>
    <row r="734" s="1" customFormat="1" ht="45" customHeight="1"/>
    <row r="735" s="1" customFormat="1" ht="45" customHeight="1"/>
    <row r="736" s="1" customFormat="1" ht="45" customHeight="1"/>
    <row r="737" s="1" customFormat="1" ht="45" customHeight="1"/>
    <row r="738" s="1" customFormat="1" ht="45" customHeight="1"/>
    <row r="739" s="1" customFormat="1" ht="45" customHeight="1"/>
    <row r="740" s="1" customFormat="1" ht="45" customHeight="1"/>
    <row r="741" s="1" customFormat="1" ht="45" customHeight="1"/>
    <row r="742" s="1" customFormat="1" ht="45" customHeight="1"/>
    <row r="743" s="1" customFormat="1" ht="45" customHeight="1"/>
    <row r="744" s="1" customFormat="1" ht="45" customHeight="1"/>
    <row r="745" s="1" customFormat="1" ht="45" customHeight="1"/>
    <row r="746" s="1" customFormat="1" ht="45" customHeight="1"/>
    <row r="747" s="1" customFormat="1" ht="45" customHeight="1"/>
    <row r="748" s="1" customFormat="1" ht="45" customHeight="1"/>
    <row r="749" s="1" customFormat="1" ht="45" customHeight="1"/>
    <row r="750" s="1" customFormat="1" ht="45" customHeight="1"/>
    <row r="751" s="1" customFormat="1" ht="45" customHeight="1"/>
    <row r="752" s="1" customFormat="1" ht="45" customHeight="1"/>
    <row r="753" s="1" customFormat="1" ht="45" customHeight="1"/>
    <row r="754" s="1" customFormat="1" ht="45" customHeight="1"/>
    <row r="755" s="1" customFormat="1" ht="45" customHeight="1"/>
    <row r="756" s="1" customFormat="1" ht="45" customHeight="1"/>
    <row r="757" s="1" customFormat="1" ht="45" customHeight="1"/>
    <row r="758" s="1" customFormat="1" ht="45" customHeight="1"/>
    <row r="759" s="1" customFormat="1" ht="45" customHeight="1"/>
    <row r="760" s="1" customFormat="1" ht="45" customHeight="1"/>
    <row r="761" s="1" customFormat="1" ht="45" customHeight="1"/>
    <row r="762" s="1" customFormat="1" ht="45" customHeight="1"/>
    <row r="763" s="1" customFormat="1" ht="45" customHeight="1"/>
    <row r="764" s="1" customFormat="1" ht="45" customHeight="1"/>
    <row r="765" s="1" customFormat="1" ht="45" customHeight="1"/>
    <row r="766" s="1" customFormat="1" ht="45" customHeight="1"/>
    <row r="767" s="1" customFormat="1" ht="45" customHeight="1"/>
    <row r="768" s="1" customFormat="1" ht="45" customHeight="1"/>
    <row r="769" s="1" customFormat="1" ht="45" customHeight="1"/>
    <row r="770" s="1" customFormat="1" ht="45" customHeight="1"/>
    <row r="771" s="1" customFormat="1" ht="45" customHeight="1"/>
    <row r="772" s="1" customFormat="1" ht="45" customHeight="1"/>
    <row r="773" s="1" customFormat="1" ht="45" customHeight="1"/>
    <row r="774" s="1" customFormat="1" ht="45" customHeight="1"/>
    <row r="775" s="1" customFormat="1" ht="45" customHeight="1"/>
    <row r="776" s="1" customFormat="1" ht="45" customHeight="1"/>
    <row r="777" s="1" customFormat="1" ht="45" customHeight="1"/>
    <row r="778" s="1" customFormat="1" ht="45" customHeight="1"/>
    <row r="779" s="1" customFormat="1" ht="45" customHeight="1"/>
    <row r="780" s="1" customFormat="1" ht="45" customHeight="1"/>
    <row r="781" s="1" customFormat="1" ht="45" customHeight="1"/>
    <row r="782" s="1" customFormat="1" ht="45" customHeight="1"/>
    <row r="783" s="1" customFormat="1" ht="45" customHeight="1"/>
    <row r="784" s="1" customFormat="1" ht="45" customHeight="1"/>
    <row r="785" s="1" customFormat="1" ht="45" customHeight="1"/>
    <row r="786" s="1" customFormat="1" ht="45" customHeight="1"/>
    <row r="787" s="1" customFormat="1" ht="45" customHeight="1"/>
    <row r="788" s="1" customFormat="1" ht="45" customHeight="1"/>
    <row r="789" s="1" customFormat="1" ht="45" customHeight="1"/>
    <row r="790" s="1" customFormat="1" ht="45" customHeight="1"/>
    <row r="791" s="1" customFormat="1" ht="45" customHeight="1"/>
    <row r="792" s="1" customFormat="1" ht="45" customHeight="1"/>
    <row r="793" s="1" customFormat="1" ht="45" customHeight="1"/>
    <row r="794" s="1" customFormat="1" ht="45" customHeight="1"/>
    <row r="795" s="1" customFormat="1" ht="45" customHeight="1"/>
    <row r="796" s="1" customFormat="1" ht="45" customHeight="1"/>
    <row r="797" s="1" customFormat="1" ht="45" customHeight="1"/>
    <row r="798" s="1" customFormat="1" ht="45" customHeight="1"/>
    <row r="799" s="1" customFormat="1" ht="45" customHeight="1"/>
    <row r="800" s="1" customFormat="1" ht="45" customHeight="1"/>
    <row r="801" s="1" customFormat="1" ht="45" customHeight="1"/>
    <row r="802" s="1" customFormat="1" ht="45" customHeight="1"/>
    <row r="803" s="1" customFormat="1" ht="45" customHeight="1"/>
    <row r="804" s="1" customFormat="1" ht="45" customHeight="1"/>
    <row r="805" s="1" customFormat="1" ht="45" customHeight="1"/>
    <row r="806" s="1" customFormat="1" ht="45" customHeight="1"/>
    <row r="807" s="1" customFormat="1" ht="45" customHeight="1"/>
    <row r="808" s="1" customFormat="1" ht="45" customHeight="1"/>
    <row r="809" s="1" customFormat="1" ht="45" customHeight="1"/>
    <row r="810" s="1" customFormat="1" ht="45" customHeight="1"/>
    <row r="811" s="1" customFormat="1" ht="45" customHeight="1"/>
    <row r="812" s="1" customFormat="1" ht="45" customHeight="1"/>
    <row r="813" s="1" customFormat="1" ht="45" customHeight="1"/>
    <row r="814" s="1" customFormat="1" ht="45" customHeight="1"/>
    <row r="815" s="1" customFormat="1" ht="45" customHeight="1"/>
    <row r="816" s="1" customFormat="1" ht="45" customHeight="1"/>
    <row r="817" s="1" customFormat="1" ht="45" customHeight="1"/>
    <row r="818" s="1" customFormat="1" ht="45" customHeight="1"/>
    <row r="819" s="1" customFormat="1" ht="45" customHeight="1"/>
    <row r="820" s="1" customFormat="1" ht="45" customHeight="1"/>
    <row r="821" s="1" customFormat="1" ht="45" customHeight="1"/>
    <row r="822" s="1" customFormat="1" ht="45" customHeight="1"/>
    <row r="823" s="1" customFormat="1" ht="45" customHeight="1"/>
    <row r="824" s="1" customFormat="1" ht="45" customHeight="1"/>
    <row r="825" s="1" customFormat="1" ht="45" customHeight="1"/>
    <row r="826" s="1" customFormat="1" ht="45" customHeight="1"/>
    <row r="827" s="1" customFormat="1" ht="45" customHeight="1"/>
    <row r="828" s="1" customFormat="1" ht="45" customHeight="1"/>
    <row r="829" s="1" customFormat="1" ht="45" customHeight="1"/>
    <row r="830" s="1" customFormat="1" ht="45" customHeight="1"/>
    <row r="831" s="1" customFormat="1" ht="45" customHeight="1"/>
    <row r="832" s="1" customFormat="1" ht="45" customHeight="1"/>
    <row r="833" s="1" customFormat="1" ht="45" customHeight="1"/>
    <row r="834" s="1" customFormat="1" ht="45" customHeight="1"/>
    <row r="835" s="1" customFormat="1" ht="45" customHeight="1"/>
    <row r="836" s="1" customFormat="1" ht="45" customHeight="1"/>
    <row r="837" s="1" customFormat="1" ht="45" customHeight="1"/>
    <row r="838" s="1" customFormat="1" ht="45" customHeight="1"/>
    <row r="839" s="1" customFormat="1" ht="45" customHeight="1"/>
    <row r="840" s="1" customFormat="1" ht="45" customHeight="1"/>
    <row r="841" s="1" customFormat="1" ht="45" customHeight="1"/>
    <row r="842" s="1" customFormat="1" ht="45" customHeight="1"/>
    <row r="843" s="1" customFormat="1" ht="45" customHeight="1"/>
    <row r="844" s="1" customFormat="1" ht="45" customHeight="1"/>
    <row r="845" s="1" customFormat="1" ht="45" customHeight="1"/>
    <row r="846" s="1" customFormat="1" ht="45" customHeight="1"/>
    <row r="847" s="1" customFormat="1" ht="45" customHeight="1"/>
    <row r="848" s="1" customFormat="1" ht="45" customHeight="1"/>
    <row r="849" s="1" customFormat="1" ht="45" customHeight="1"/>
    <row r="850" s="1" customFormat="1" ht="45" customHeight="1"/>
    <row r="851" s="1" customFormat="1" ht="45" customHeight="1"/>
    <row r="852" s="1" customFormat="1" ht="45" customHeight="1"/>
    <row r="853" s="1" customFormat="1" ht="45" customHeight="1"/>
    <row r="854" s="1" customFormat="1" ht="45" customHeight="1"/>
    <row r="855" s="1" customFormat="1" ht="45" customHeight="1"/>
    <row r="856" s="1" customFormat="1" ht="45" customHeight="1"/>
    <row r="857" s="1" customFormat="1" ht="45" customHeight="1"/>
    <row r="858" s="1" customFormat="1" ht="45" customHeight="1"/>
    <row r="859" s="1" customFormat="1" ht="45" customHeight="1"/>
    <row r="860" s="1" customFormat="1" ht="45" customHeight="1"/>
    <row r="861" s="1" customFormat="1" ht="45" customHeight="1"/>
    <row r="862" s="1" customFormat="1" ht="45" customHeight="1"/>
    <row r="863" s="1" customFormat="1" ht="45" customHeight="1"/>
    <row r="864" s="1" customFormat="1" ht="45" customHeight="1"/>
    <row r="865" s="1" customFormat="1" ht="45" customHeight="1"/>
    <row r="866" s="1" customFormat="1" ht="45" customHeight="1"/>
    <row r="867" s="1" customFormat="1" ht="45" customHeight="1"/>
    <row r="868" s="1" customFormat="1" ht="45" customHeight="1"/>
    <row r="869" s="1" customFormat="1" ht="45" customHeight="1"/>
    <row r="870" s="1" customFormat="1" ht="45" customHeight="1"/>
    <row r="871" s="1" customFormat="1" ht="45" customHeight="1"/>
    <row r="872" s="1" customFormat="1" ht="45" customHeight="1"/>
    <row r="873" s="1" customFormat="1" ht="45" customHeight="1"/>
    <row r="874" s="1" customFormat="1" ht="45" customHeight="1"/>
    <row r="875" s="1" customFormat="1" ht="45" customHeight="1"/>
    <row r="876" s="1" customFormat="1" ht="45" customHeight="1"/>
    <row r="877" s="1" customFormat="1" ht="45" customHeight="1"/>
    <row r="878" s="1" customFormat="1" ht="45" customHeight="1"/>
    <row r="879" s="1" customFormat="1" ht="45" customHeight="1"/>
    <row r="880" s="1" customFormat="1" ht="45" customHeight="1"/>
    <row r="881" s="1" customFormat="1" ht="45" customHeight="1"/>
    <row r="882" s="1" customFormat="1" ht="45" customHeight="1"/>
    <row r="883" s="1" customFormat="1" ht="45" customHeight="1"/>
    <row r="884" s="1" customFormat="1" ht="45" customHeight="1"/>
    <row r="885" s="1" customFormat="1" ht="45" customHeight="1"/>
    <row r="886" s="1" customFormat="1" ht="45" customHeight="1"/>
    <row r="887" s="1" customFormat="1" ht="45" customHeight="1"/>
    <row r="888" s="1" customFormat="1" ht="45" customHeight="1"/>
    <row r="889" s="1" customFormat="1" ht="45" customHeight="1"/>
    <row r="890" s="1" customFormat="1" ht="45" customHeight="1"/>
    <row r="891" s="1" customFormat="1" ht="45" customHeight="1"/>
    <row r="892" s="1" customFormat="1" ht="45" customHeight="1"/>
    <row r="893" s="1" customFormat="1" ht="45" customHeight="1"/>
    <row r="894" s="1" customFormat="1" ht="45" customHeight="1"/>
    <row r="895" s="1" customFormat="1" ht="45" customHeight="1"/>
    <row r="896" s="1" customFormat="1" ht="45" customHeight="1"/>
    <row r="897" s="1" customFormat="1" ht="45" customHeight="1"/>
    <row r="898" s="1" customFormat="1" ht="45" customHeight="1"/>
    <row r="899" s="1" customFormat="1" ht="45" customHeight="1"/>
    <row r="900" s="1" customFormat="1" ht="45" customHeight="1"/>
    <row r="901" s="1" customFormat="1" ht="45" customHeight="1"/>
    <row r="902" s="1" customFormat="1" ht="45" customHeight="1"/>
    <row r="903" s="1" customFormat="1" ht="45" customHeight="1"/>
    <row r="904" s="1" customFormat="1" ht="45" customHeight="1"/>
    <row r="905" s="1" customFormat="1" ht="45" customHeight="1"/>
    <row r="906" s="1" customFormat="1" ht="45" customHeight="1"/>
    <row r="907" s="1" customFormat="1" ht="45" customHeight="1"/>
    <row r="908" s="1" customFormat="1" ht="45" customHeight="1"/>
    <row r="909" s="1" customFormat="1" ht="45" customHeight="1"/>
    <row r="910" s="1" customFormat="1" ht="45" customHeight="1"/>
    <row r="911" s="1" customFormat="1" ht="45" customHeight="1"/>
    <row r="912" s="1" customFormat="1" ht="45" customHeight="1"/>
    <row r="913" s="1" customFormat="1" ht="45" customHeight="1"/>
    <row r="914" s="1" customFormat="1" ht="45" customHeight="1"/>
    <row r="915" s="1" customFormat="1" ht="45" customHeight="1"/>
    <row r="916" s="1" customFormat="1" ht="45" customHeight="1"/>
    <row r="917" s="1" customFormat="1" ht="45" customHeight="1"/>
    <row r="918" s="1" customFormat="1" ht="45" customHeight="1"/>
    <row r="919" s="1" customFormat="1" ht="45" customHeight="1"/>
    <row r="920" s="1" customFormat="1" ht="45" customHeight="1"/>
    <row r="921" s="1" customFormat="1" ht="45" customHeight="1"/>
    <row r="922" s="1" customFormat="1" ht="45" customHeight="1"/>
    <row r="923" s="1" customFormat="1" ht="45" customHeight="1"/>
    <row r="924" s="1" customFormat="1" ht="45" customHeight="1"/>
    <row r="925" s="1" customFormat="1" ht="45" customHeight="1"/>
    <row r="926" s="1" customFormat="1" ht="45" customHeight="1"/>
    <row r="927" s="1" customFormat="1" ht="45" customHeight="1"/>
    <row r="928" s="1" customFormat="1" ht="45" customHeight="1"/>
    <row r="929" s="1" customFormat="1" ht="45" customHeight="1"/>
    <row r="930" s="1" customFormat="1" ht="45" customHeight="1"/>
    <row r="931" s="1" customFormat="1" ht="45" customHeight="1"/>
    <row r="932" s="1" customFormat="1" ht="45" customHeight="1"/>
    <row r="933" s="1" customFormat="1" ht="45" customHeight="1"/>
    <row r="934" s="1" customFormat="1" ht="45" customHeight="1"/>
    <row r="935" s="1" customFormat="1" ht="45" customHeight="1"/>
    <row r="936" s="1" customFormat="1" ht="45" customHeight="1"/>
    <row r="937" s="1" customFormat="1" ht="45" customHeight="1"/>
    <row r="938" s="1" customFormat="1" ht="45" customHeight="1"/>
    <row r="939" s="1" customFormat="1" ht="45" customHeight="1"/>
    <row r="940" s="1" customFormat="1" ht="45" customHeight="1"/>
    <row r="941" s="1" customFormat="1" ht="45" customHeight="1"/>
    <row r="942" s="1" customFormat="1" ht="45" customHeight="1"/>
    <row r="943" s="1" customFormat="1" ht="45" customHeight="1"/>
    <row r="944" s="1" customFormat="1" ht="45" customHeight="1"/>
    <row r="945" s="1" customFormat="1" ht="45" customHeight="1"/>
    <row r="946" s="1" customFormat="1" ht="45" customHeight="1"/>
    <row r="947" s="1" customFormat="1" ht="45" customHeight="1"/>
    <row r="948" s="1" customFormat="1" ht="45" customHeight="1"/>
    <row r="949" s="1" customFormat="1" ht="45" customHeight="1"/>
    <row r="950" s="1" customFormat="1" ht="45" customHeight="1"/>
    <row r="951" s="1" customFormat="1" ht="45" customHeight="1"/>
    <row r="952" s="1" customFormat="1" ht="45" customHeight="1"/>
    <row r="953" s="1" customFormat="1" ht="45" customHeight="1"/>
    <row r="954" s="1" customFormat="1" ht="45" customHeight="1"/>
    <row r="955" s="1" customFormat="1" ht="45" customHeight="1"/>
    <row r="956" s="1" customFormat="1" ht="45" customHeight="1"/>
    <row r="957" s="1" customFormat="1" ht="45" customHeight="1"/>
    <row r="958" s="1" customFormat="1" ht="45" customHeight="1"/>
    <row r="959" s="1" customFormat="1" ht="45" customHeight="1"/>
    <row r="960" s="1" customFormat="1" ht="45" customHeight="1"/>
    <row r="961" s="1" customFormat="1" ht="45" customHeight="1"/>
    <row r="962" s="1" customFormat="1" ht="45" customHeight="1"/>
    <row r="963" s="1" customFormat="1" ht="45" customHeight="1"/>
    <row r="964" s="1" customFormat="1" ht="45" customHeight="1"/>
    <row r="965" s="1" customFormat="1" ht="45" customHeight="1"/>
    <row r="966" s="1" customFormat="1" ht="45" customHeight="1"/>
    <row r="967" s="1" customFormat="1" ht="45" customHeight="1"/>
    <row r="968" s="1" customFormat="1" ht="45" customHeight="1"/>
    <row r="969" s="1" customFormat="1" ht="45" customHeight="1"/>
    <row r="970" s="1" customFormat="1" ht="45" customHeight="1"/>
    <row r="971" s="1" customFormat="1" ht="45" customHeight="1"/>
    <row r="972" s="1" customFormat="1" ht="45" customHeight="1"/>
    <row r="973" s="1" customFormat="1" ht="45" customHeight="1"/>
    <row r="974" s="1" customFormat="1" ht="45" customHeight="1"/>
    <row r="975" s="1" customFormat="1" ht="45" customHeight="1"/>
    <row r="976" s="1" customFormat="1" ht="45" customHeight="1"/>
    <row r="977" s="1" customFormat="1" ht="45" customHeight="1"/>
    <row r="978" s="1" customFormat="1" ht="45" customHeight="1"/>
    <row r="979" s="1" customFormat="1" ht="45" customHeight="1"/>
    <row r="980" s="1" customFormat="1" ht="45" customHeight="1"/>
    <row r="981" s="1" customFormat="1" ht="45" customHeight="1"/>
    <row r="982" s="1" customFormat="1" ht="45" customHeight="1"/>
    <row r="983" s="1" customFormat="1" ht="45" customHeight="1"/>
    <row r="984" s="1" customFormat="1" ht="45" customHeight="1"/>
    <row r="985" s="1" customFormat="1" ht="45" customHeight="1"/>
    <row r="986" s="1" customFormat="1" ht="45" customHeight="1"/>
    <row r="987" s="1" customFormat="1" ht="45" customHeight="1"/>
    <row r="988" s="1" customFormat="1" ht="45" customHeight="1"/>
    <row r="989" s="1" customFormat="1" ht="45" customHeight="1"/>
    <row r="990" s="1" customFormat="1" ht="45" customHeight="1"/>
    <row r="991" s="1" customFormat="1" ht="45" customHeight="1"/>
    <row r="992" s="1" customFormat="1" ht="45" customHeight="1"/>
    <row r="993" s="1" customFormat="1" ht="45" customHeight="1"/>
    <row r="994" s="1" customFormat="1" ht="45" customHeight="1"/>
    <row r="995" s="1" customFormat="1" ht="45" customHeight="1"/>
    <row r="996" s="1" customFormat="1" ht="45" customHeight="1"/>
    <row r="997" s="1" customFormat="1" ht="45" customHeight="1"/>
    <row r="998" s="1" customFormat="1" ht="45" customHeight="1"/>
    <row r="999" s="1" customFormat="1" ht="45" customHeight="1"/>
    <row r="1000" s="1" customFormat="1" ht="45" customHeight="1"/>
  </sheetData>
  <printOptions horizontalCentered="1"/>
  <pageMargins left="0.393700787401575" right="0.393700787401575" top="0.393700787401575" bottom="0.590551181102362" header="0.393700787401575" footer="0.393700787401575"/>
  <pageSetup paperSize="9" scale="80" fitToHeight="100" orientation="landscape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5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1.25"/>
  <cols>
    <col min="1" max="1" width="47.1666666666667" customWidth="1"/>
    <col min="2" max="2" width="35.5" customWidth="1"/>
    <col min="3" max="3" width="47.1666666666667" customWidth="1"/>
    <col min="4" max="4" width="35.5" customWidth="1"/>
    <col min="5" max="157" width="6.66666666666667" customWidth="1"/>
    <col min="158" max="251" width="6.83333333333333" customWidth="1"/>
  </cols>
  <sheetData>
    <row r="1" ht="9.75" customHeight="1" spans="1:251">
      <c r="A1" s="60"/>
      <c r="B1" s="61"/>
      <c r="C1" s="61"/>
      <c r="D1" s="62" t="s">
        <v>92</v>
      </c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</row>
    <row r="2" ht="18.75" customHeight="1" spans="1:251">
      <c r="A2" s="63" t="s">
        <v>93</v>
      </c>
      <c r="B2" s="63"/>
      <c r="C2" s="63"/>
      <c r="D2" s="63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ht="22.5" customHeight="1" spans="1:251">
      <c r="A3" s="65"/>
      <c r="B3" s="65"/>
      <c r="C3" s="66"/>
      <c r="D3" s="4" t="s">
        <v>2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</row>
    <row r="4" ht="14.45" customHeight="1" spans="1:157">
      <c r="A4" s="41" t="s">
        <v>94</v>
      </c>
      <c r="B4" s="41"/>
      <c r="C4" s="41" t="s">
        <v>95</v>
      </c>
      <c r="D4" s="4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</row>
    <row r="5" ht="14.45" customHeight="1" spans="1:157">
      <c r="A5" s="41" t="s">
        <v>5</v>
      </c>
      <c r="B5" s="45" t="s">
        <v>96</v>
      </c>
      <c r="C5" s="41" t="s">
        <v>7</v>
      </c>
      <c r="D5" s="45" t="s">
        <v>96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</row>
    <row r="6" ht="14.45" customHeight="1" spans="1:157">
      <c r="A6" s="68" t="s">
        <v>97</v>
      </c>
      <c r="B6" s="69">
        <f>B7+B8+B9</f>
        <v>197736.09</v>
      </c>
      <c r="C6" s="2" t="s">
        <v>98</v>
      </c>
      <c r="D6" s="69">
        <f>SUM(D7:D30)</f>
        <v>197853.71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</row>
    <row r="7" ht="14.45" customHeight="1" spans="1:157">
      <c r="A7" s="70" t="s">
        <v>99</v>
      </c>
      <c r="B7" s="71">
        <v>197736.09</v>
      </c>
      <c r="C7" s="72" t="s">
        <v>100</v>
      </c>
      <c r="D7" s="7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</row>
    <row r="8" ht="14.45" customHeight="1" spans="1:157">
      <c r="A8" s="70" t="s">
        <v>101</v>
      </c>
      <c r="B8" s="74"/>
      <c r="C8" s="72" t="s">
        <v>102</v>
      </c>
      <c r="D8" s="7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</row>
    <row r="9" ht="14.45" customHeight="1" spans="1:157">
      <c r="A9" s="70" t="s">
        <v>103</v>
      </c>
      <c r="B9" s="74"/>
      <c r="C9" s="72" t="s">
        <v>104</v>
      </c>
      <c r="D9" s="75">
        <v>6169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</row>
    <row r="10" ht="14.45" customHeight="1" spans="1:157">
      <c r="A10" s="70" t="s">
        <v>105</v>
      </c>
      <c r="B10" s="74">
        <f>B11+B12+B13</f>
        <v>117.62</v>
      </c>
      <c r="C10" s="72" t="s">
        <v>106</v>
      </c>
      <c r="D10" s="7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</row>
    <row r="11" ht="14.45" customHeight="1" spans="1:157">
      <c r="A11" s="70" t="s">
        <v>99</v>
      </c>
      <c r="B11" s="74">
        <v>117.62</v>
      </c>
      <c r="C11" s="72" t="s">
        <v>107</v>
      </c>
      <c r="D11" s="75">
        <v>26189.19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</row>
    <row r="12" ht="14.45" customHeight="1" spans="1:157">
      <c r="A12" s="70" t="s">
        <v>101</v>
      </c>
      <c r="B12" s="74"/>
      <c r="C12" s="72" t="s">
        <v>108</v>
      </c>
      <c r="D12" s="75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</row>
    <row r="13" ht="14.45" customHeight="1" spans="1:157">
      <c r="A13" s="70" t="s">
        <v>103</v>
      </c>
      <c r="B13" s="69"/>
      <c r="C13" s="72" t="s">
        <v>109</v>
      </c>
      <c r="D13" s="75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</row>
    <row r="14" ht="14.45" customHeight="1" spans="1:157">
      <c r="A14" s="76"/>
      <c r="B14" s="77"/>
      <c r="C14" s="70" t="s">
        <v>110</v>
      </c>
      <c r="D14" s="7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</row>
    <row r="15" ht="14.45" customHeight="1" spans="1:157">
      <c r="A15" s="76"/>
      <c r="B15" s="78"/>
      <c r="C15" s="70" t="s">
        <v>111</v>
      </c>
      <c r="D15" s="7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</row>
    <row r="16" ht="14.45" customHeight="1" spans="1:157">
      <c r="A16" s="76"/>
      <c r="B16" s="78"/>
      <c r="C16" s="70" t="s">
        <v>112</v>
      </c>
      <c r="D16" s="75"/>
      <c r="E16" s="79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</row>
    <row r="17" ht="14.45" customHeight="1" spans="1:157">
      <c r="A17" s="76"/>
      <c r="B17" s="69"/>
      <c r="C17" s="70" t="s">
        <v>113</v>
      </c>
      <c r="D17" s="75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</row>
    <row r="18" ht="14.45" customHeight="1" spans="1:157">
      <c r="A18" s="76"/>
      <c r="B18" s="69"/>
      <c r="C18" s="70" t="s">
        <v>114</v>
      </c>
      <c r="D18" s="75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</row>
    <row r="19" ht="14.45" customHeight="1" spans="1:157">
      <c r="A19" s="76"/>
      <c r="B19" s="69"/>
      <c r="C19" s="70" t="s">
        <v>115</v>
      </c>
      <c r="D19" s="75">
        <v>165483.52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</row>
    <row r="20" ht="14.45" customHeight="1" spans="1:157">
      <c r="A20" s="76"/>
      <c r="B20" s="69"/>
      <c r="C20" s="70" t="s">
        <v>116</v>
      </c>
      <c r="D20" s="75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</row>
    <row r="21" ht="14.45" customHeight="1" spans="1:157">
      <c r="A21" s="76"/>
      <c r="B21" s="69"/>
      <c r="C21" s="70" t="s">
        <v>117</v>
      </c>
      <c r="D21" s="7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</row>
    <row r="22" ht="14.45" customHeight="1" spans="1:157">
      <c r="A22" s="76"/>
      <c r="B22" s="69"/>
      <c r="C22" s="70" t="s">
        <v>118</v>
      </c>
      <c r="D22" s="7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</row>
    <row r="23" ht="14.45" customHeight="1" spans="1:157">
      <c r="A23" s="76"/>
      <c r="B23" s="69"/>
      <c r="C23" s="70" t="s">
        <v>119</v>
      </c>
      <c r="D23" s="75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</row>
    <row r="24" ht="14.45" customHeight="1" spans="1:157">
      <c r="A24" s="76"/>
      <c r="B24" s="69"/>
      <c r="C24" s="70" t="s">
        <v>120</v>
      </c>
      <c r="D24" s="75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</row>
    <row r="25" ht="14.45" customHeight="1" spans="1:157">
      <c r="A25" s="76"/>
      <c r="B25" s="69"/>
      <c r="C25" s="70" t="s">
        <v>121</v>
      </c>
      <c r="D25" s="75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</row>
    <row r="26" ht="14.45" customHeight="1" spans="1:157">
      <c r="A26" s="76"/>
      <c r="B26" s="69"/>
      <c r="C26" s="80" t="s">
        <v>122</v>
      </c>
      <c r="D26" s="81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</row>
    <row r="27" ht="14.45" customHeight="1" spans="1:157">
      <c r="A27" s="76"/>
      <c r="B27" s="69"/>
      <c r="C27" s="70" t="s">
        <v>123</v>
      </c>
      <c r="D27" s="74">
        <v>12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</row>
    <row r="28" ht="14.45" customHeight="1" spans="1:157">
      <c r="A28" s="76"/>
      <c r="B28" s="69"/>
      <c r="C28" s="70" t="s">
        <v>124</v>
      </c>
      <c r="D28" s="69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</row>
    <row r="29" ht="14.45" customHeight="1" spans="1:157">
      <c r="A29" s="76"/>
      <c r="B29" s="69"/>
      <c r="C29" s="70" t="s">
        <v>125</v>
      </c>
      <c r="D29" s="7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</row>
    <row r="30" ht="14.45" customHeight="1" spans="1:157">
      <c r="A30" s="41"/>
      <c r="B30" s="82"/>
      <c r="C30" s="70" t="s">
        <v>126</v>
      </c>
      <c r="D30" s="6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</row>
    <row r="31" ht="18.75" customHeight="1" spans="1:250">
      <c r="A31" s="83"/>
      <c r="B31" s="84"/>
      <c r="C31" s="85" t="s">
        <v>127</v>
      </c>
      <c r="D31" s="86">
        <f>B32-D6</f>
        <v>0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7"/>
      <c r="EE31" s="87"/>
      <c r="EF31" s="87"/>
      <c r="EG31" s="87"/>
      <c r="EH31" s="87"/>
      <c r="EI31" s="87"/>
      <c r="EJ31" s="87"/>
      <c r="EK31" s="87"/>
      <c r="EL31" s="87"/>
      <c r="EM31" s="87"/>
      <c r="EN31" s="87"/>
      <c r="EO31" s="87"/>
      <c r="EP31" s="87"/>
      <c r="EQ31" s="87"/>
      <c r="ER31" s="87"/>
      <c r="ES31" s="87"/>
      <c r="ET31" s="87"/>
      <c r="EU31" s="87"/>
      <c r="EV31" s="87"/>
      <c r="EW31" s="87"/>
      <c r="EX31" s="87"/>
      <c r="EY31" s="87"/>
      <c r="EZ31" s="87"/>
      <c r="FA31" s="87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  <c r="FW31" s="89"/>
      <c r="FX31" s="89"/>
      <c r="FY31" s="89"/>
      <c r="FZ31" s="89"/>
      <c r="GA31" s="89"/>
      <c r="GB31" s="89"/>
      <c r="GC31" s="89"/>
      <c r="GD31" s="89"/>
      <c r="GE31" s="89"/>
      <c r="GF31" s="89"/>
      <c r="GG31" s="89"/>
      <c r="GH31" s="89"/>
      <c r="GI31" s="89"/>
      <c r="GJ31" s="89"/>
      <c r="GK31" s="89"/>
      <c r="GL31" s="89"/>
      <c r="GM31" s="89"/>
      <c r="GN31" s="89"/>
      <c r="GO31" s="89"/>
      <c r="GP31" s="89"/>
      <c r="GQ31" s="89"/>
      <c r="GR31" s="89"/>
      <c r="GS31" s="89"/>
      <c r="GT31" s="89"/>
      <c r="GU31" s="89"/>
      <c r="GV31" s="89"/>
      <c r="GW31" s="89"/>
      <c r="GX31" s="89"/>
      <c r="GY31" s="89"/>
      <c r="GZ31" s="89"/>
      <c r="HA31" s="89"/>
      <c r="HB31" s="89"/>
      <c r="HC31" s="89"/>
      <c r="HD31" s="89"/>
      <c r="HE31" s="89"/>
      <c r="HF31" s="89"/>
      <c r="HG31" s="89"/>
      <c r="HH31" s="89"/>
      <c r="HI31" s="89"/>
      <c r="HJ31" s="89"/>
      <c r="HK31" s="89"/>
      <c r="HL31" s="89"/>
      <c r="HM31" s="89"/>
      <c r="HN31" s="89"/>
      <c r="HO31" s="89"/>
      <c r="HP31" s="89"/>
      <c r="HQ31" s="89"/>
      <c r="HR31" s="89"/>
      <c r="HS31" s="89"/>
      <c r="HT31" s="89"/>
      <c r="HU31" s="89"/>
      <c r="HV31" s="89"/>
      <c r="HW31" s="89"/>
      <c r="HX31" s="89"/>
      <c r="HY31" s="89"/>
      <c r="HZ31" s="89"/>
      <c r="IA31" s="89"/>
      <c r="IB31" s="89"/>
      <c r="IC31" s="89"/>
      <c r="ID31" s="89"/>
      <c r="IE31" s="89"/>
      <c r="IF31" s="89"/>
      <c r="IG31" s="89"/>
      <c r="IH31" s="89"/>
      <c r="II31" s="89"/>
      <c r="IJ31" s="89"/>
      <c r="IK31" s="89"/>
      <c r="IL31" s="89"/>
      <c r="IM31" s="89"/>
      <c r="IN31" s="89"/>
      <c r="IO31" s="89"/>
      <c r="IP31" s="89"/>
    </row>
    <row r="32" ht="27.75" customHeight="1" spans="1:250">
      <c r="A32" s="43" t="s">
        <v>45</v>
      </c>
      <c r="B32" s="84">
        <f>B6+B10</f>
        <v>197853.71</v>
      </c>
      <c r="C32" s="43" t="s">
        <v>46</v>
      </c>
      <c r="D32" s="88">
        <f>D6+D31</f>
        <v>197853.71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90"/>
      <c r="FC32" s="90"/>
      <c r="FD32" s="90"/>
      <c r="FE32" s="90"/>
      <c r="FF32" s="90"/>
      <c r="FG32" s="90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90"/>
      <c r="FV32" s="90"/>
      <c r="FW32" s="90"/>
      <c r="FX32" s="90"/>
      <c r="FY32" s="90"/>
      <c r="FZ32" s="90"/>
      <c r="GA32" s="90"/>
      <c r="GB32" s="90"/>
      <c r="GC32" s="90"/>
      <c r="GD32" s="90"/>
      <c r="GE32" s="90"/>
      <c r="GF32" s="90"/>
      <c r="GG32" s="90"/>
      <c r="GH32" s="90"/>
      <c r="GI32" s="90"/>
      <c r="GJ32" s="90"/>
      <c r="GK32" s="90"/>
      <c r="GL32" s="90"/>
      <c r="GM32" s="90"/>
      <c r="GN32" s="90"/>
      <c r="GO32" s="90"/>
      <c r="GP32" s="90"/>
      <c r="GQ32" s="90"/>
      <c r="GR32" s="90"/>
      <c r="GS32" s="90"/>
      <c r="GT32" s="90"/>
      <c r="GU32" s="90"/>
      <c r="GV32" s="90"/>
      <c r="GW32" s="90"/>
      <c r="GX32" s="90"/>
      <c r="GY32" s="90"/>
      <c r="GZ32" s="90"/>
      <c r="HA32" s="90"/>
      <c r="HB32" s="90"/>
      <c r="HC32" s="90"/>
      <c r="HD32" s="90"/>
      <c r="HE32" s="90"/>
      <c r="HF32" s="90"/>
      <c r="HG32" s="90"/>
      <c r="HH32" s="90"/>
      <c r="HI32" s="90"/>
      <c r="HJ32" s="90"/>
      <c r="HK32" s="90"/>
      <c r="HL32" s="90"/>
      <c r="HM32" s="90"/>
      <c r="HN32" s="90"/>
      <c r="HO32" s="90"/>
      <c r="HP32" s="90"/>
      <c r="HQ32" s="90"/>
      <c r="HR32" s="90"/>
      <c r="HS32" s="90"/>
      <c r="HT32" s="90"/>
      <c r="HU32" s="90"/>
      <c r="HV32" s="90"/>
      <c r="HW32" s="90"/>
      <c r="HX32" s="90"/>
      <c r="HY32" s="90"/>
      <c r="HZ32" s="90"/>
      <c r="IA32" s="90"/>
      <c r="IB32" s="90"/>
      <c r="IC32" s="90"/>
      <c r="ID32" s="90"/>
      <c r="IE32" s="90"/>
      <c r="IF32" s="90"/>
      <c r="IG32" s="90"/>
      <c r="IH32" s="90"/>
      <c r="II32" s="90"/>
      <c r="IJ32" s="90"/>
      <c r="IK32" s="90"/>
      <c r="IL32" s="90"/>
      <c r="IM32" s="90"/>
      <c r="IN32" s="90"/>
      <c r="IO32" s="90"/>
      <c r="IP32" s="90"/>
    </row>
    <row r="33" ht="27.75" customHeight="1" spans="1:250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</row>
    <row r="34" ht="27.75" customHeight="1" spans="1:250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</row>
    <row r="35" ht="27.75" customHeight="1" spans="1:250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</row>
  </sheetData>
  <mergeCells count="4">
    <mergeCell ref="A2:D2"/>
    <mergeCell ref="A3:B3"/>
    <mergeCell ref="A4:B4"/>
    <mergeCell ref="C4:D4"/>
  </mergeCells>
  <printOptions horizontalCentered="1"/>
  <pageMargins left="0.393700787401575" right="0.393700787401575" top="0.393700787401575" bottom="0.590551181102362" header="0.393700787401575" footer="0.393700787401575"/>
  <pageSetup paperSize="9" fitToHeight="100" orientation="landscape" horizontalDpi="1200" verticalDpi="1200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96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1.25" outlineLevelCol="7"/>
  <cols>
    <col min="1" max="1" width="21.1666666666667" style="2" customWidth="1"/>
    <col min="2" max="2" width="19.6666666666667" style="2" customWidth="1"/>
    <col min="3" max="3" width="65.1666666666667" style="2" customWidth="1"/>
    <col min="4" max="8" width="23.6666666666667" style="2" customWidth="1"/>
    <col min="9" max="16384" width="9.16666666666667" style="2"/>
  </cols>
  <sheetData>
    <row r="1" ht="22.5" customHeight="1" spans="1:8">
      <c r="A1" s="3"/>
      <c r="B1" s="3"/>
      <c r="C1" s="3"/>
      <c r="D1" s="3"/>
      <c r="E1" s="3"/>
      <c r="F1" s="3"/>
      <c r="G1" s="3"/>
      <c r="H1" s="4" t="s">
        <v>128</v>
      </c>
    </row>
    <row r="2" ht="46.5" customHeight="1" spans="1:8">
      <c r="A2" s="5" t="s">
        <v>129</v>
      </c>
      <c r="B2" s="5"/>
      <c r="C2" s="5"/>
      <c r="D2" s="5"/>
      <c r="E2" s="5"/>
      <c r="F2" s="5"/>
      <c r="G2" s="5"/>
      <c r="H2" s="5"/>
    </row>
    <row r="3" ht="27.75" customHeight="1" spans="1:8">
      <c r="A3" s="7"/>
      <c r="B3" s="7"/>
      <c r="C3" s="7"/>
      <c r="D3" s="1"/>
      <c r="E3" s="1"/>
      <c r="F3" s="1"/>
      <c r="G3" s="1"/>
      <c r="H3" s="9" t="s">
        <v>2</v>
      </c>
    </row>
    <row r="4" ht="26.25" customHeight="1" spans="1:8">
      <c r="A4" s="53" t="s">
        <v>69</v>
      </c>
      <c r="B4" s="54" t="s">
        <v>49</v>
      </c>
      <c r="C4" s="55" t="s">
        <v>70</v>
      </c>
      <c r="D4" s="56" t="s">
        <v>130</v>
      </c>
      <c r="E4" s="28"/>
      <c r="F4" s="28"/>
      <c r="G4" s="28"/>
      <c r="H4" s="29"/>
    </row>
    <row r="5" ht="26.25" customHeight="1" spans="1:8">
      <c r="A5" s="19"/>
      <c r="B5" s="26"/>
      <c r="C5" s="27"/>
      <c r="D5" s="57" t="s">
        <v>51</v>
      </c>
      <c r="E5" s="29" t="s">
        <v>71</v>
      </c>
      <c r="F5" s="29"/>
      <c r="G5" s="29"/>
      <c r="H5" s="19" t="s">
        <v>72</v>
      </c>
    </row>
    <row r="6" ht="26.25" customHeight="1" spans="1:8">
      <c r="A6" s="10"/>
      <c r="B6" s="35"/>
      <c r="C6" s="30"/>
      <c r="D6" s="58"/>
      <c r="E6" s="23" t="s">
        <v>54</v>
      </c>
      <c r="F6" s="23" t="s">
        <v>131</v>
      </c>
      <c r="G6" s="59" t="s">
        <v>132</v>
      </c>
      <c r="H6" s="10"/>
    </row>
    <row r="7" s="1" customFormat="1" ht="37.5" customHeight="1" spans="1:8">
      <c r="A7" s="13"/>
      <c r="B7" s="13" t="s">
        <v>65</v>
      </c>
      <c r="C7" s="13" t="s">
        <v>66</v>
      </c>
      <c r="D7" s="14">
        <f t="shared" ref="D7:D24" si="0">E7+H7</f>
        <v>197853.71</v>
      </c>
      <c r="E7" s="14">
        <f t="shared" ref="E7:E24" si="1">F7+G7</f>
        <v>912.4</v>
      </c>
      <c r="F7" s="14">
        <v>884.37</v>
      </c>
      <c r="G7" s="14">
        <v>28.03</v>
      </c>
      <c r="H7" s="14">
        <v>196941.31</v>
      </c>
    </row>
    <row r="8" s="1" customFormat="1" ht="37.5" customHeight="1" spans="1:8">
      <c r="A8" s="13" t="s">
        <v>73</v>
      </c>
      <c r="B8" s="13"/>
      <c r="C8" s="13" t="s">
        <v>74</v>
      </c>
      <c r="D8" s="14">
        <f t="shared" si="0"/>
        <v>6169</v>
      </c>
      <c r="E8" s="14">
        <f t="shared" si="1"/>
        <v>0</v>
      </c>
      <c r="F8" s="14">
        <v>0</v>
      </c>
      <c r="G8" s="14">
        <v>0</v>
      </c>
      <c r="H8" s="14">
        <v>6169</v>
      </c>
    </row>
    <row r="9" s="1" customFormat="1" ht="37.5" customHeight="1" spans="1:8">
      <c r="A9" s="13" t="s">
        <v>75</v>
      </c>
      <c r="B9" s="13"/>
      <c r="C9" s="13" t="s">
        <v>76</v>
      </c>
      <c r="D9" s="14">
        <f t="shared" si="0"/>
        <v>6169</v>
      </c>
      <c r="E9" s="14">
        <f t="shared" si="1"/>
        <v>0</v>
      </c>
      <c r="F9" s="14">
        <v>0</v>
      </c>
      <c r="G9" s="14">
        <v>0</v>
      </c>
      <c r="H9" s="14">
        <v>6169</v>
      </c>
    </row>
    <row r="10" s="1" customFormat="1" ht="37.5" customHeight="1" spans="1:8">
      <c r="A10" s="13" t="s">
        <v>77</v>
      </c>
      <c r="B10" s="13"/>
      <c r="C10" s="13" t="s">
        <v>78</v>
      </c>
      <c r="D10" s="14">
        <f t="shared" si="0"/>
        <v>6169</v>
      </c>
      <c r="E10" s="14">
        <f t="shared" si="1"/>
        <v>0</v>
      </c>
      <c r="F10" s="14">
        <v>0</v>
      </c>
      <c r="G10" s="14">
        <v>0</v>
      </c>
      <c r="H10" s="14">
        <v>6169</v>
      </c>
    </row>
    <row r="11" s="1" customFormat="1" ht="37.5" customHeight="1" spans="1:8">
      <c r="A11" s="15">
        <v>206</v>
      </c>
      <c r="B11" s="15"/>
      <c r="C11" s="15" t="s">
        <v>79</v>
      </c>
      <c r="D11" s="16">
        <f t="shared" si="0"/>
        <v>26189.19</v>
      </c>
      <c r="E11" s="16">
        <f t="shared" si="1"/>
        <v>0</v>
      </c>
      <c r="F11" s="16">
        <v>0</v>
      </c>
      <c r="G11" s="16">
        <v>0</v>
      </c>
      <c r="H11" s="16">
        <v>26189.19</v>
      </c>
    </row>
    <row r="12" s="1" customFormat="1" ht="37.5" customHeight="1" spans="1:8">
      <c r="A12" s="15">
        <v>20604</v>
      </c>
      <c r="B12" s="15"/>
      <c r="C12" s="15" t="s">
        <v>80</v>
      </c>
      <c r="D12" s="16">
        <f t="shared" si="0"/>
        <v>26189.19</v>
      </c>
      <c r="E12" s="16">
        <f t="shared" si="1"/>
        <v>0</v>
      </c>
      <c r="F12" s="16">
        <v>0</v>
      </c>
      <c r="G12" s="16">
        <v>0</v>
      </c>
      <c r="H12" s="16">
        <v>26189.19</v>
      </c>
    </row>
    <row r="13" s="1" customFormat="1" ht="37.5" customHeight="1" spans="1:8">
      <c r="A13" s="15">
        <v>2060499</v>
      </c>
      <c r="B13" s="15"/>
      <c r="C13" s="15" t="s">
        <v>81</v>
      </c>
      <c r="D13" s="16">
        <f t="shared" si="0"/>
        <v>26189.19</v>
      </c>
      <c r="E13" s="16">
        <f t="shared" si="1"/>
        <v>0</v>
      </c>
      <c r="F13" s="16">
        <v>0</v>
      </c>
      <c r="G13" s="16">
        <v>0</v>
      </c>
      <c r="H13" s="16">
        <v>26189.19</v>
      </c>
    </row>
    <row r="14" s="1" customFormat="1" ht="37.5" customHeight="1" spans="1:8">
      <c r="A14" s="15">
        <v>215</v>
      </c>
      <c r="B14" s="15"/>
      <c r="C14" s="15" t="s">
        <v>82</v>
      </c>
      <c r="D14" s="16">
        <f t="shared" si="0"/>
        <v>165483.52</v>
      </c>
      <c r="E14" s="16">
        <f t="shared" si="1"/>
        <v>912.4</v>
      </c>
      <c r="F14" s="16">
        <v>884.37</v>
      </c>
      <c r="G14" s="16">
        <v>28.03</v>
      </c>
      <c r="H14" s="16">
        <v>164571.12</v>
      </c>
    </row>
    <row r="15" s="1" customFormat="1" ht="37.5" customHeight="1" spans="1:8">
      <c r="A15" s="15">
        <v>21502</v>
      </c>
      <c r="B15" s="15"/>
      <c r="C15" s="15" t="s">
        <v>83</v>
      </c>
      <c r="D15" s="16">
        <f t="shared" si="0"/>
        <v>164321.12</v>
      </c>
      <c r="E15" s="16">
        <f t="shared" si="1"/>
        <v>0</v>
      </c>
      <c r="F15" s="16">
        <v>0</v>
      </c>
      <c r="G15" s="16">
        <v>0</v>
      </c>
      <c r="H15" s="16">
        <v>164321.12</v>
      </c>
    </row>
    <row r="16" s="1" customFormat="1" ht="37.5" customHeight="1" spans="1:8">
      <c r="A16" s="15">
        <v>2150299</v>
      </c>
      <c r="B16" s="15"/>
      <c r="C16" s="15" t="s">
        <v>84</v>
      </c>
      <c r="D16" s="16">
        <f t="shared" si="0"/>
        <v>164321.12</v>
      </c>
      <c r="E16" s="16">
        <f t="shared" si="1"/>
        <v>0</v>
      </c>
      <c r="F16" s="16">
        <v>0</v>
      </c>
      <c r="G16" s="16">
        <v>0</v>
      </c>
      <c r="H16" s="16">
        <v>164321.12</v>
      </c>
    </row>
    <row r="17" s="1" customFormat="1" ht="37.5" customHeight="1" spans="1:8">
      <c r="A17" s="15">
        <v>21505</v>
      </c>
      <c r="B17" s="15"/>
      <c r="C17" s="15" t="s">
        <v>85</v>
      </c>
      <c r="D17" s="16">
        <f t="shared" si="0"/>
        <v>1062.4</v>
      </c>
      <c r="E17" s="16">
        <f t="shared" si="1"/>
        <v>912.4</v>
      </c>
      <c r="F17" s="16">
        <v>884.37</v>
      </c>
      <c r="G17" s="16">
        <v>28.03</v>
      </c>
      <c r="H17" s="16">
        <v>150</v>
      </c>
    </row>
    <row r="18" s="1" customFormat="1" ht="37.5" customHeight="1" spans="1:8">
      <c r="A18" s="15">
        <v>2150501</v>
      </c>
      <c r="B18" s="15"/>
      <c r="C18" s="15" t="s">
        <v>86</v>
      </c>
      <c r="D18" s="16">
        <f t="shared" si="0"/>
        <v>912.4</v>
      </c>
      <c r="E18" s="16">
        <f t="shared" si="1"/>
        <v>912.4</v>
      </c>
      <c r="F18" s="16">
        <v>884.37</v>
      </c>
      <c r="G18" s="16">
        <v>28.03</v>
      </c>
      <c r="H18" s="16">
        <v>0</v>
      </c>
    </row>
    <row r="19" s="1" customFormat="1" ht="37.5" customHeight="1" spans="1:8">
      <c r="A19" s="15">
        <v>2150502</v>
      </c>
      <c r="B19" s="15"/>
      <c r="C19" s="15" t="s">
        <v>78</v>
      </c>
      <c r="D19" s="16">
        <f t="shared" si="0"/>
        <v>150</v>
      </c>
      <c r="E19" s="16">
        <f t="shared" si="1"/>
        <v>0</v>
      </c>
      <c r="F19" s="16">
        <v>0</v>
      </c>
      <c r="G19" s="16">
        <v>0</v>
      </c>
      <c r="H19" s="16">
        <v>150</v>
      </c>
    </row>
    <row r="20" s="1" customFormat="1" ht="37.5" customHeight="1" spans="1:8">
      <c r="A20" s="15">
        <v>21508</v>
      </c>
      <c r="B20" s="15"/>
      <c r="C20" s="15" t="s">
        <v>87</v>
      </c>
      <c r="D20" s="16">
        <f t="shared" si="0"/>
        <v>100</v>
      </c>
      <c r="E20" s="16">
        <f t="shared" si="1"/>
        <v>0</v>
      </c>
      <c r="F20" s="16">
        <v>0</v>
      </c>
      <c r="G20" s="16">
        <v>0</v>
      </c>
      <c r="H20" s="16">
        <v>100</v>
      </c>
    </row>
    <row r="21" s="1" customFormat="1" ht="37.5" customHeight="1" spans="1:8">
      <c r="A21" s="15">
        <v>2150805</v>
      </c>
      <c r="B21" s="15"/>
      <c r="C21" s="15" t="s">
        <v>88</v>
      </c>
      <c r="D21" s="16">
        <f t="shared" si="0"/>
        <v>100</v>
      </c>
      <c r="E21" s="16">
        <f t="shared" si="1"/>
        <v>0</v>
      </c>
      <c r="F21" s="16">
        <v>0</v>
      </c>
      <c r="G21" s="16">
        <v>0</v>
      </c>
      <c r="H21" s="16">
        <v>100</v>
      </c>
    </row>
    <row r="22" s="1" customFormat="1" ht="37.5" customHeight="1" spans="1:8">
      <c r="A22" s="15">
        <v>224</v>
      </c>
      <c r="B22" s="15"/>
      <c r="C22" s="15" t="s">
        <v>89</v>
      </c>
      <c r="D22" s="16">
        <f t="shared" si="0"/>
        <v>12</v>
      </c>
      <c r="E22" s="16">
        <f t="shared" si="1"/>
        <v>0</v>
      </c>
      <c r="F22" s="16">
        <v>0</v>
      </c>
      <c r="G22" s="16">
        <v>0</v>
      </c>
      <c r="H22" s="16">
        <v>12</v>
      </c>
    </row>
    <row r="23" s="1" customFormat="1" ht="37.5" customHeight="1" spans="1:8">
      <c r="A23" s="15">
        <v>22401</v>
      </c>
      <c r="B23" s="15"/>
      <c r="C23" s="15" t="s">
        <v>90</v>
      </c>
      <c r="D23" s="16">
        <f t="shared" si="0"/>
        <v>12</v>
      </c>
      <c r="E23" s="16">
        <f t="shared" si="1"/>
        <v>0</v>
      </c>
      <c r="F23" s="16">
        <v>0</v>
      </c>
      <c r="G23" s="16">
        <v>0</v>
      </c>
      <c r="H23" s="16">
        <v>12</v>
      </c>
    </row>
    <row r="24" s="1" customFormat="1" ht="37.5" customHeight="1" spans="1:8">
      <c r="A24" s="15">
        <v>2240106</v>
      </c>
      <c r="B24" s="15"/>
      <c r="C24" s="15" t="s">
        <v>91</v>
      </c>
      <c r="D24" s="16">
        <f t="shared" si="0"/>
        <v>12</v>
      </c>
      <c r="E24" s="16">
        <f t="shared" si="1"/>
        <v>0</v>
      </c>
      <c r="F24" s="16">
        <v>0</v>
      </c>
      <c r="G24" s="16">
        <v>0</v>
      </c>
      <c r="H24" s="16">
        <v>12</v>
      </c>
    </row>
    <row r="25" s="1" customFormat="1" ht="37.5" customHeight="1"/>
    <row r="26" s="1" customFormat="1" ht="37.5" customHeight="1"/>
    <row r="27" s="1" customFormat="1" ht="37.5" customHeight="1"/>
    <row r="28" s="1" customFormat="1" ht="37.5" customHeight="1"/>
    <row r="29" s="1" customFormat="1" ht="37.5" customHeight="1"/>
    <row r="30" s="1" customFormat="1" ht="37.5" customHeight="1"/>
    <row r="31" s="1" customFormat="1" ht="37.5" customHeight="1"/>
    <row r="32" s="1" customFormat="1" ht="37.5" customHeight="1"/>
    <row r="33" s="1" customFormat="1" ht="37.5" customHeight="1"/>
    <row r="34" s="1" customFormat="1" ht="37.5" customHeight="1"/>
    <row r="35" s="1" customFormat="1" ht="37.5" customHeight="1"/>
    <row r="36" s="1" customFormat="1" ht="37.5" customHeight="1"/>
    <row r="37" s="1" customFormat="1" ht="37.5" customHeight="1"/>
    <row r="38" s="1" customFormat="1" ht="37.5" customHeight="1"/>
    <row r="39" s="1" customFormat="1" ht="37.5" customHeight="1"/>
    <row r="40" s="1" customFormat="1" ht="37.5" customHeight="1"/>
    <row r="41" s="1" customFormat="1" ht="37.5" customHeight="1"/>
    <row r="42" s="1" customFormat="1" ht="37.5" customHeight="1"/>
    <row r="43" s="1" customFormat="1" ht="37.5" customHeight="1"/>
    <row r="44" s="1" customFormat="1" ht="37.5" customHeight="1"/>
    <row r="45" s="1" customFormat="1" ht="37.5" customHeight="1"/>
    <row r="46" s="1" customFormat="1" ht="37.5" customHeight="1"/>
    <row r="47" s="1" customFormat="1" ht="37.5" customHeight="1"/>
    <row r="48" s="1" customFormat="1" ht="37.5" customHeight="1"/>
    <row r="49" s="1" customFormat="1" ht="37.5" customHeight="1"/>
    <row r="50" s="1" customFormat="1" ht="37.5" customHeight="1"/>
    <row r="51" s="1" customFormat="1" ht="37.5" customHeight="1"/>
    <row r="52" s="1" customFormat="1" ht="37.5" customHeight="1"/>
    <row r="53" s="1" customFormat="1" ht="37.5" customHeight="1"/>
    <row r="54" s="1" customFormat="1" ht="37.5" customHeight="1"/>
    <row r="55" s="1" customFormat="1" ht="37.5" customHeight="1"/>
    <row r="56" s="1" customFormat="1" ht="37.5" customHeight="1"/>
    <row r="57" s="1" customFormat="1" ht="37.5" customHeight="1"/>
    <row r="58" s="1" customFormat="1" ht="37.5" customHeight="1"/>
    <row r="59" s="1" customFormat="1" ht="37.5" customHeight="1"/>
    <row r="60" s="1" customFormat="1" ht="37.5" customHeight="1"/>
    <row r="61" s="1" customFormat="1" ht="37.5" customHeight="1"/>
    <row r="62" s="1" customFormat="1" ht="37.5" customHeight="1"/>
    <row r="63" s="1" customFormat="1" ht="37.5" customHeight="1"/>
    <row r="64" s="1" customFormat="1" ht="37.5" customHeight="1"/>
    <row r="65" s="1" customFormat="1" ht="37.5" customHeight="1"/>
    <row r="66" s="1" customFormat="1" ht="37.5" customHeight="1"/>
    <row r="67" s="1" customFormat="1" ht="37.5" customHeight="1"/>
    <row r="68" s="1" customFormat="1" ht="37.5" customHeight="1"/>
    <row r="69" s="1" customFormat="1" ht="37.5" customHeight="1"/>
    <row r="70" s="1" customFormat="1" ht="37.5" customHeight="1"/>
    <row r="71" s="1" customFormat="1" ht="37.5" customHeight="1"/>
    <row r="72" s="1" customFormat="1" ht="37.5" customHeight="1"/>
    <row r="73" s="1" customFormat="1" ht="37.5" customHeight="1"/>
    <row r="74" s="1" customFormat="1" ht="37.5" customHeight="1"/>
    <row r="75" s="1" customFormat="1" ht="37.5" customHeight="1"/>
    <row r="76" s="1" customFormat="1" ht="37.5" customHeight="1"/>
    <row r="77" s="1" customFormat="1" ht="37.5" customHeight="1"/>
    <row r="78" s="1" customFormat="1" ht="37.5" customHeight="1"/>
    <row r="79" s="1" customFormat="1" ht="37.5" customHeight="1"/>
    <row r="80" s="1" customFormat="1" ht="37.5" customHeight="1"/>
    <row r="81" s="1" customFormat="1" ht="37.5" customHeight="1"/>
    <row r="82" s="1" customFormat="1" ht="37.5" customHeight="1"/>
    <row r="83" s="1" customFormat="1" ht="37.5" customHeight="1"/>
    <row r="84" s="1" customFormat="1" ht="37.5" customHeight="1"/>
    <row r="85" s="1" customFormat="1" ht="37.5" customHeight="1"/>
    <row r="86" s="1" customFormat="1" ht="37.5" customHeight="1"/>
    <row r="87" s="1" customFormat="1" ht="37.5" customHeight="1"/>
    <row r="88" s="1" customFormat="1" ht="37.5" customHeight="1"/>
    <row r="89" s="1" customFormat="1" ht="37.5" customHeight="1"/>
    <row r="90" s="1" customFormat="1" ht="37.5" customHeight="1"/>
    <row r="91" s="1" customFormat="1" ht="37.5" customHeight="1"/>
    <row r="92" s="1" customFormat="1" ht="37.5" customHeight="1"/>
    <row r="93" s="1" customFormat="1" ht="37.5" customHeight="1"/>
    <row r="94" s="1" customFormat="1" ht="37.5" customHeight="1"/>
    <row r="95" s="1" customFormat="1" ht="37.5" customHeight="1"/>
    <row r="96" s="1" customFormat="1" ht="37.5" customHeight="1"/>
    <row r="97" s="1" customFormat="1" ht="37.5" customHeight="1"/>
    <row r="98" s="1" customFormat="1" ht="37.5" customHeight="1"/>
    <row r="99" s="1" customFormat="1" ht="37.5" customHeight="1"/>
    <row r="100" s="1" customFormat="1" ht="37.5" customHeight="1"/>
    <row r="101" s="1" customFormat="1" ht="37.5" customHeight="1"/>
    <row r="102" s="1" customFormat="1" ht="37.5" customHeight="1"/>
    <row r="103" s="1" customFormat="1" ht="37.5" customHeight="1"/>
    <row r="104" s="1" customFormat="1" ht="37.5" customHeight="1"/>
    <row r="105" s="1" customFormat="1" ht="37.5" customHeight="1"/>
    <row r="106" s="1" customFormat="1" ht="37.5" customHeight="1"/>
    <row r="107" s="1" customFormat="1" ht="37.5" customHeight="1"/>
    <row r="108" s="1" customFormat="1" ht="37.5" customHeight="1"/>
    <row r="109" s="1" customFormat="1" ht="37.5" customHeight="1"/>
    <row r="110" s="1" customFormat="1" ht="37.5" customHeight="1"/>
    <row r="111" s="1" customFormat="1" ht="37.5" customHeight="1"/>
    <row r="112" s="1" customFormat="1" ht="37.5" customHeight="1"/>
    <row r="113" s="1" customFormat="1" ht="37.5" customHeight="1"/>
    <row r="114" s="1" customFormat="1" ht="37.5" customHeight="1"/>
    <row r="115" s="1" customFormat="1" ht="37.5" customHeight="1"/>
    <row r="116" s="1" customFormat="1" ht="37.5" customHeight="1"/>
    <row r="117" s="1" customFormat="1" ht="37.5" customHeight="1"/>
    <row r="118" s="1" customFormat="1" ht="37.5" customHeight="1"/>
    <row r="119" s="1" customFormat="1" ht="37.5" customHeight="1"/>
    <row r="120" s="1" customFormat="1" ht="37.5" customHeight="1"/>
    <row r="121" s="1" customFormat="1" ht="37.5" customHeight="1"/>
    <row r="122" s="1" customFormat="1" ht="37.5" customHeight="1"/>
    <row r="123" s="1" customFormat="1" ht="37.5" customHeight="1"/>
    <row r="124" s="1" customFormat="1" ht="37.5" customHeight="1"/>
    <row r="125" s="1" customFormat="1" ht="37.5" customHeight="1"/>
    <row r="126" s="1" customFormat="1" ht="37.5" customHeight="1"/>
    <row r="127" s="1" customFormat="1" ht="37.5" customHeight="1"/>
    <row r="128" s="1" customFormat="1" ht="37.5" customHeight="1"/>
    <row r="129" s="1" customFormat="1" ht="37.5" customHeight="1"/>
    <row r="130" s="1" customFormat="1" ht="37.5" customHeight="1"/>
    <row r="131" s="1" customFormat="1" ht="37.5" customHeight="1"/>
    <row r="132" s="1" customFormat="1" ht="37.5" customHeight="1"/>
    <row r="133" s="1" customFormat="1" ht="37.5" customHeight="1"/>
    <row r="134" s="1" customFormat="1" ht="37.5" customHeight="1"/>
    <row r="135" s="1" customFormat="1" ht="37.5" customHeight="1"/>
    <row r="136" s="1" customFormat="1" ht="37.5" customHeight="1"/>
    <row r="137" s="1" customFormat="1" ht="37.5" customHeight="1"/>
    <row r="138" s="1" customFormat="1" ht="37.5" customHeight="1"/>
    <row r="139" s="1" customFormat="1" ht="37.5" customHeight="1"/>
    <row r="140" s="1" customFormat="1" ht="37.5" customHeight="1"/>
    <row r="141" s="1" customFormat="1" ht="37.5" customHeight="1"/>
    <row r="142" s="1" customFormat="1" ht="37.5" customHeight="1"/>
    <row r="143" s="1" customFormat="1" ht="37.5" customHeight="1"/>
    <row r="144" s="1" customFormat="1" ht="37.5" customHeight="1"/>
    <row r="145" s="1" customFormat="1" ht="37.5" customHeight="1"/>
    <row r="146" s="1" customFormat="1" ht="37.5" customHeight="1"/>
    <row r="147" s="1" customFormat="1" ht="37.5" customHeight="1"/>
    <row r="148" s="1" customFormat="1" ht="37.5" customHeight="1"/>
    <row r="149" s="1" customFormat="1" ht="37.5" customHeight="1"/>
    <row r="150" s="1" customFormat="1" ht="37.5" customHeight="1"/>
    <row r="151" s="1" customFormat="1" ht="37.5" customHeight="1"/>
    <row r="152" s="1" customFormat="1" ht="37.5" customHeight="1"/>
    <row r="153" s="1" customFormat="1" ht="37.5" customHeight="1"/>
    <row r="154" s="1" customFormat="1" ht="37.5" customHeight="1"/>
    <row r="155" s="1" customFormat="1" ht="37.5" customHeight="1"/>
    <row r="156" s="1" customFormat="1" ht="37.5" customHeight="1"/>
    <row r="157" s="1" customFormat="1" ht="37.5" customHeight="1"/>
    <row r="158" s="1" customFormat="1" ht="37.5" customHeight="1"/>
    <row r="159" s="1" customFormat="1" ht="37.5" customHeight="1"/>
    <row r="160" s="1" customFormat="1" ht="37.5" customHeight="1"/>
    <row r="161" s="1" customFormat="1" ht="37.5" customHeight="1"/>
    <row r="162" s="1" customFormat="1" ht="37.5" customHeight="1"/>
    <row r="163" s="1" customFormat="1" ht="37.5" customHeight="1"/>
    <row r="164" s="1" customFormat="1" ht="37.5" customHeight="1"/>
    <row r="165" s="1" customFormat="1" ht="37.5" customHeight="1"/>
    <row r="166" s="1" customFormat="1" ht="37.5" customHeight="1"/>
    <row r="167" s="1" customFormat="1" ht="37.5" customHeight="1"/>
    <row r="168" s="1" customFormat="1" ht="37.5" customHeight="1"/>
    <row r="169" s="1" customFormat="1" ht="37.5" customHeight="1"/>
    <row r="170" s="1" customFormat="1" ht="37.5" customHeight="1"/>
    <row r="171" s="1" customFormat="1" ht="37.5" customHeight="1"/>
    <row r="172" s="1" customFormat="1" ht="37.5" customHeight="1"/>
    <row r="173" s="1" customFormat="1" ht="37.5" customHeight="1"/>
    <row r="174" s="1" customFormat="1" ht="37.5" customHeight="1"/>
    <row r="175" s="1" customFormat="1" ht="37.5" customHeight="1"/>
    <row r="176" s="1" customFormat="1" ht="37.5" customHeight="1"/>
    <row r="177" s="1" customFormat="1" ht="37.5" customHeight="1"/>
    <row r="178" s="1" customFormat="1" ht="37.5" customHeight="1"/>
    <row r="179" s="1" customFormat="1" ht="37.5" customHeight="1"/>
    <row r="180" s="1" customFormat="1" ht="37.5" customHeight="1"/>
    <row r="181" s="1" customFormat="1" ht="37.5" customHeight="1"/>
    <row r="182" s="1" customFormat="1" ht="37.5" customHeight="1"/>
    <row r="183" s="1" customFormat="1" ht="37.5" customHeight="1"/>
    <row r="184" s="1" customFormat="1" ht="37.5" customHeight="1"/>
    <row r="185" s="1" customFormat="1" ht="37.5" customHeight="1"/>
    <row r="186" s="1" customFormat="1" ht="37.5" customHeight="1"/>
    <row r="187" s="1" customFormat="1" ht="37.5" customHeight="1"/>
    <row r="188" s="1" customFormat="1" ht="37.5" customHeight="1"/>
    <row r="189" s="1" customFormat="1" ht="37.5" customHeight="1"/>
    <row r="190" s="1" customFormat="1" ht="37.5" customHeight="1"/>
    <row r="191" s="1" customFormat="1" ht="37.5" customHeight="1"/>
    <row r="192" s="1" customFormat="1" ht="37.5" customHeight="1"/>
    <row r="193" s="1" customFormat="1" ht="37.5" customHeight="1"/>
    <row r="194" s="1" customFormat="1" ht="37.5" customHeight="1"/>
    <row r="195" s="1" customFormat="1" ht="37.5" customHeight="1"/>
    <row r="196" s="1" customFormat="1" ht="37.5" customHeight="1"/>
    <row r="197" s="1" customFormat="1" ht="37.5" customHeight="1"/>
    <row r="198" s="1" customFormat="1" ht="37.5" customHeight="1"/>
    <row r="199" s="1" customFormat="1" ht="37.5" customHeight="1"/>
    <row r="200" s="1" customFormat="1" ht="37.5" customHeight="1"/>
    <row r="201" s="1" customFormat="1" ht="37.5" customHeight="1"/>
    <row r="202" s="1" customFormat="1" ht="37.5" customHeight="1"/>
    <row r="203" s="1" customFormat="1" ht="37.5" customHeight="1"/>
    <row r="204" s="1" customFormat="1" ht="37.5" customHeight="1"/>
    <row r="205" s="1" customFormat="1" ht="37.5" customHeight="1"/>
    <row r="206" s="1" customFormat="1" ht="37.5" customHeight="1"/>
    <row r="207" s="1" customFormat="1" ht="37.5" customHeight="1"/>
    <row r="208" s="1" customFormat="1" ht="37.5" customHeight="1"/>
    <row r="209" s="1" customFormat="1" ht="37.5" customHeight="1"/>
    <row r="210" s="1" customFormat="1" ht="37.5" customHeight="1"/>
    <row r="211" s="1" customFormat="1" ht="37.5" customHeight="1"/>
    <row r="212" s="1" customFormat="1" ht="37.5" customHeight="1"/>
    <row r="213" s="1" customFormat="1" ht="37.5" customHeight="1"/>
    <row r="214" s="1" customFormat="1" ht="37.5" customHeight="1"/>
    <row r="215" s="1" customFormat="1" ht="37.5" customHeight="1"/>
    <row r="216" s="1" customFormat="1" ht="37.5" customHeight="1"/>
    <row r="217" s="1" customFormat="1" ht="37.5" customHeight="1"/>
    <row r="218" s="1" customFormat="1" ht="37.5" customHeight="1"/>
    <row r="219" s="1" customFormat="1" ht="37.5" customHeight="1"/>
    <row r="220" s="1" customFormat="1" ht="37.5" customHeight="1"/>
    <row r="221" s="1" customFormat="1" ht="37.5" customHeight="1"/>
    <row r="222" s="1" customFormat="1" ht="37.5" customHeight="1"/>
    <row r="223" s="1" customFormat="1" ht="37.5" customHeight="1"/>
    <row r="224" s="1" customFormat="1" ht="37.5" customHeight="1"/>
    <row r="225" s="1" customFormat="1" ht="37.5" customHeight="1"/>
    <row r="226" s="1" customFormat="1" ht="37.5" customHeight="1"/>
    <row r="227" s="1" customFormat="1" ht="37.5" customHeight="1"/>
    <row r="228" s="1" customFormat="1" ht="37.5" customHeight="1"/>
    <row r="229" s="1" customFormat="1" ht="37.5" customHeight="1"/>
    <row r="230" s="1" customFormat="1" ht="37.5" customHeight="1"/>
    <row r="231" s="1" customFormat="1" ht="37.5" customHeight="1"/>
    <row r="232" s="1" customFormat="1" ht="37.5" customHeight="1"/>
    <row r="233" s="1" customFormat="1" ht="37.5" customHeight="1"/>
    <row r="234" s="1" customFormat="1" ht="37.5" customHeight="1"/>
    <row r="235" s="1" customFormat="1" ht="37.5" customHeight="1"/>
    <row r="236" s="1" customFormat="1" ht="37.5" customHeight="1"/>
    <row r="237" s="1" customFormat="1" ht="37.5" customHeight="1"/>
    <row r="238" s="1" customFormat="1" ht="37.5" customHeight="1"/>
    <row r="239" s="1" customFormat="1" ht="37.5" customHeight="1"/>
    <row r="240" s="1" customFormat="1" ht="37.5" customHeight="1"/>
    <row r="241" s="1" customFormat="1" ht="37.5" customHeight="1"/>
    <row r="242" s="1" customFormat="1" ht="37.5" customHeight="1"/>
    <row r="243" s="1" customFormat="1" ht="37.5" customHeight="1"/>
    <row r="244" s="1" customFormat="1" ht="37.5" customHeight="1"/>
    <row r="245" s="1" customFormat="1" ht="37.5" customHeight="1"/>
    <row r="246" s="1" customFormat="1" ht="37.5" customHeight="1"/>
    <row r="247" s="1" customFormat="1" ht="37.5" customHeight="1"/>
    <row r="248" s="1" customFormat="1" ht="37.5" customHeight="1"/>
    <row r="249" s="1" customFormat="1" ht="37.5" customHeight="1"/>
    <row r="250" s="1" customFormat="1" ht="37.5" customHeight="1"/>
    <row r="251" s="1" customFormat="1" ht="37.5" customHeight="1"/>
    <row r="252" s="1" customFormat="1" ht="37.5" customHeight="1"/>
    <row r="253" s="1" customFormat="1" ht="37.5" customHeight="1"/>
    <row r="254" s="1" customFormat="1" ht="37.5" customHeight="1"/>
    <row r="255" s="1" customFormat="1" ht="37.5" customHeight="1"/>
    <row r="256" s="1" customFormat="1" ht="37.5" customHeight="1"/>
    <row r="257" s="1" customFormat="1" ht="37.5" customHeight="1"/>
    <row r="258" s="1" customFormat="1" ht="37.5" customHeight="1"/>
    <row r="259" s="1" customFormat="1" ht="37.5" customHeight="1"/>
    <row r="260" s="1" customFormat="1" ht="37.5" customHeight="1"/>
    <row r="261" s="1" customFormat="1" ht="37.5" customHeight="1"/>
    <row r="262" s="1" customFormat="1" ht="37.5" customHeight="1"/>
    <row r="263" s="1" customFormat="1" ht="37.5" customHeight="1"/>
    <row r="264" s="1" customFormat="1" ht="37.5" customHeight="1"/>
    <row r="265" s="1" customFormat="1" ht="37.5" customHeight="1"/>
    <row r="266" s="1" customFormat="1" ht="37.5" customHeight="1"/>
    <row r="267" s="1" customFormat="1" ht="37.5" customHeight="1"/>
    <row r="268" s="1" customFormat="1" ht="37.5" customHeight="1"/>
    <row r="269" s="1" customFormat="1" ht="37.5" customHeight="1"/>
    <row r="270" s="1" customFormat="1" ht="37.5" customHeight="1"/>
    <row r="271" s="1" customFormat="1" ht="37.5" customHeight="1"/>
    <row r="272" s="1" customFormat="1" ht="37.5" customHeight="1"/>
    <row r="273" s="1" customFormat="1" ht="37.5" customHeight="1"/>
    <row r="274" s="1" customFormat="1" ht="37.5" customHeight="1"/>
    <row r="275" s="1" customFormat="1" ht="37.5" customHeight="1"/>
    <row r="276" s="1" customFormat="1" ht="37.5" customHeight="1"/>
    <row r="277" s="1" customFormat="1" ht="37.5" customHeight="1"/>
    <row r="278" s="1" customFormat="1" ht="37.5" customHeight="1"/>
    <row r="279" s="1" customFormat="1" ht="37.5" customHeight="1"/>
    <row r="280" s="1" customFormat="1" ht="37.5" customHeight="1"/>
    <row r="281" s="1" customFormat="1" ht="37.5" customHeight="1"/>
    <row r="282" s="1" customFormat="1" ht="37.5" customHeight="1"/>
    <row r="283" s="1" customFormat="1" ht="37.5" customHeight="1"/>
    <row r="284" s="1" customFormat="1" ht="37.5" customHeight="1"/>
    <row r="285" s="1" customFormat="1" ht="37.5" customHeight="1"/>
    <row r="286" s="1" customFormat="1" ht="37.5" customHeight="1"/>
    <row r="287" s="1" customFormat="1" ht="37.5" customHeight="1"/>
    <row r="288" s="1" customFormat="1" ht="37.5" customHeight="1"/>
    <row r="289" s="1" customFormat="1" ht="37.5" customHeight="1"/>
    <row r="290" s="1" customFormat="1" ht="37.5" customHeight="1"/>
    <row r="291" s="1" customFormat="1" ht="37.5" customHeight="1"/>
    <row r="292" s="1" customFormat="1" ht="37.5" customHeight="1"/>
    <row r="293" s="1" customFormat="1" ht="37.5" customHeight="1"/>
    <row r="294" s="1" customFormat="1" ht="37.5" customHeight="1"/>
    <row r="295" s="1" customFormat="1" ht="37.5" customHeight="1"/>
    <row r="296" s="1" customFormat="1" ht="37.5" customHeight="1"/>
    <row r="297" s="1" customFormat="1" ht="37.5" customHeight="1"/>
    <row r="298" s="1" customFormat="1" ht="37.5" customHeight="1"/>
    <row r="299" s="1" customFormat="1" ht="37.5" customHeight="1"/>
    <row r="300" s="1" customFormat="1" ht="37.5" customHeight="1"/>
    <row r="301" s="1" customFormat="1" ht="37.5" customHeight="1"/>
    <row r="302" s="1" customFormat="1" ht="37.5" customHeight="1"/>
    <row r="303" s="1" customFormat="1" ht="37.5" customHeight="1"/>
    <row r="304" s="1" customFormat="1" ht="37.5" customHeight="1"/>
    <row r="305" s="1" customFormat="1" ht="37.5" customHeight="1"/>
    <row r="306" s="1" customFormat="1" ht="37.5" customHeight="1"/>
    <row r="307" s="1" customFormat="1" ht="37.5" customHeight="1"/>
    <row r="308" s="1" customFormat="1" ht="37.5" customHeight="1"/>
    <row r="309" s="1" customFormat="1" ht="37.5" customHeight="1"/>
    <row r="310" s="1" customFormat="1" ht="37.5" customHeight="1"/>
    <row r="311" s="1" customFormat="1" ht="37.5" customHeight="1"/>
    <row r="312" s="1" customFormat="1" ht="37.5" customHeight="1"/>
    <row r="313" s="1" customFormat="1" ht="37.5" customHeight="1"/>
    <row r="314" s="1" customFormat="1" ht="37.5" customHeight="1"/>
    <row r="315" s="1" customFormat="1" ht="37.5" customHeight="1"/>
    <row r="316" s="1" customFormat="1" ht="37.5" customHeight="1"/>
    <row r="317" s="1" customFormat="1" ht="37.5" customHeight="1"/>
    <row r="318" s="1" customFormat="1" ht="37.5" customHeight="1"/>
    <row r="319" s="1" customFormat="1" ht="37.5" customHeight="1"/>
    <row r="320" s="1" customFormat="1" ht="37.5" customHeight="1"/>
    <row r="321" s="1" customFormat="1" ht="37.5" customHeight="1"/>
    <row r="322" s="1" customFormat="1" ht="37.5" customHeight="1"/>
    <row r="323" s="1" customFormat="1" ht="37.5" customHeight="1"/>
    <row r="324" s="1" customFormat="1" ht="37.5" customHeight="1"/>
    <row r="325" s="1" customFormat="1" ht="37.5" customHeight="1"/>
    <row r="326" s="1" customFormat="1" ht="37.5" customHeight="1"/>
    <row r="327" s="1" customFormat="1" ht="37.5" customHeight="1"/>
    <row r="328" s="1" customFormat="1" ht="37.5" customHeight="1"/>
    <row r="329" s="1" customFormat="1" ht="37.5" customHeight="1"/>
    <row r="330" s="1" customFormat="1" ht="37.5" customHeight="1"/>
    <row r="331" s="1" customFormat="1" ht="37.5" customHeight="1"/>
    <row r="332" s="1" customFormat="1" ht="37.5" customHeight="1"/>
    <row r="333" s="1" customFormat="1" ht="37.5" customHeight="1"/>
    <row r="334" s="1" customFormat="1" ht="37.5" customHeight="1"/>
    <row r="335" s="1" customFormat="1" ht="37.5" customHeight="1"/>
    <row r="336" s="1" customFormat="1" ht="37.5" customHeight="1"/>
    <row r="337" s="1" customFormat="1" ht="37.5" customHeight="1"/>
    <row r="338" s="1" customFormat="1" ht="37.5" customHeight="1"/>
    <row r="339" s="1" customFormat="1" ht="37.5" customHeight="1"/>
    <row r="340" s="1" customFormat="1" ht="37.5" customHeight="1"/>
    <row r="341" s="1" customFormat="1" ht="37.5" customHeight="1"/>
    <row r="342" s="1" customFormat="1" ht="37.5" customHeight="1"/>
    <row r="343" s="1" customFormat="1" ht="37.5" customHeight="1"/>
    <row r="344" s="1" customFormat="1" ht="37.5" customHeight="1"/>
    <row r="345" s="1" customFormat="1" ht="37.5" customHeight="1"/>
    <row r="346" s="1" customFormat="1" ht="37.5" customHeight="1"/>
    <row r="347" s="1" customFormat="1" ht="37.5" customHeight="1"/>
    <row r="348" s="1" customFormat="1" ht="37.5" customHeight="1"/>
    <row r="349" s="1" customFormat="1" ht="37.5" customHeight="1"/>
    <row r="350" s="1" customFormat="1" ht="37.5" customHeight="1"/>
    <row r="351" s="1" customFormat="1" ht="37.5" customHeight="1"/>
    <row r="352" s="1" customFormat="1" ht="37.5" customHeight="1"/>
    <row r="353" s="1" customFormat="1" ht="37.5" customHeight="1"/>
    <row r="354" s="1" customFormat="1" ht="37.5" customHeight="1"/>
    <row r="355" s="1" customFormat="1" ht="37.5" customHeight="1"/>
    <row r="356" s="1" customFormat="1" ht="37.5" customHeight="1"/>
    <row r="357" s="1" customFormat="1" ht="37.5" customHeight="1"/>
    <row r="358" s="1" customFormat="1" ht="37.5" customHeight="1"/>
    <row r="359" s="1" customFormat="1" ht="37.5" customHeight="1"/>
    <row r="360" s="1" customFormat="1" ht="37.5" customHeight="1"/>
    <row r="361" s="1" customFormat="1" ht="37.5" customHeight="1"/>
    <row r="362" s="1" customFormat="1" ht="37.5" customHeight="1"/>
    <row r="363" s="1" customFormat="1" ht="37.5" customHeight="1"/>
    <row r="364" s="1" customFormat="1" ht="37.5" customHeight="1"/>
    <row r="365" s="1" customFormat="1" ht="37.5" customHeight="1"/>
    <row r="366" s="1" customFormat="1" ht="37.5" customHeight="1"/>
    <row r="367" s="1" customFormat="1" ht="37.5" customHeight="1"/>
    <row r="368" s="1" customFormat="1" ht="37.5" customHeight="1"/>
    <row r="369" s="1" customFormat="1" ht="37.5" customHeight="1"/>
    <row r="370" s="1" customFormat="1" ht="37.5" customHeight="1"/>
    <row r="371" s="1" customFormat="1" ht="37.5" customHeight="1"/>
    <row r="372" s="1" customFormat="1" ht="37.5" customHeight="1"/>
    <row r="373" s="1" customFormat="1" ht="37.5" customHeight="1"/>
    <row r="374" s="1" customFormat="1" ht="37.5" customHeight="1"/>
    <row r="375" s="1" customFormat="1" ht="37.5" customHeight="1"/>
    <row r="376" s="1" customFormat="1" ht="37.5" customHeight="1"/>
    <row r="377" s="1" customFormat="1" ht="37.5" customHeight="1"/>
    <row r="378" s="1" customFormat="1" ht="37.5" customHeight="1"/>
    <row r="379" s="1" customFormat="1" ht="37.5" customHeight="1"/>
    <row r="380" s="1" customFormat="1" ht="37.5" customHeight="1"/>
    <row r="381" s="1" customFormat="1" ht="37.5" customHeight="1"/>
    <row r="382" s="1" customFormat="1" ht="37.5" customHeight="1"/>
    <row r="383" s="1" customFormat="1" ht="37.5" customHeight="1"/>
    <row r="384" s="1" customFormat="1" ht="37.5" customHeight="1"/>
    <row r="385" s="1" customFormat="1" ht="37.5" customHeight="1"/>
    <row r="386" s="1" customFormat="1" ht="37.5" customHeight="1"/>
    <row r="387" s="1" customFormat="1" ht="37.5" customHeight="1"/>
    <row r="388" s="1" customFormat="1" ht="37.5" customHeight="1"/>
    <row r="389" s="1" customFormat="1" ht="37.5" customHeight="1"/>
    <row r="390" s="1" customFormat="1" ht="37.5" customHeight="1"/>
    <row r="391" s="1" customFormat="1" ht="37.5" customHeight="1"/>
    <row r="392" s="1" customFormat="1" ht="37.5" customHeight="1"/>
    <row r="393" s="1" customFormat="1" ht="37.5" customHeight="1"/>
    <row r="394" s="1" customFormat="1" ht="37.5" customHeight="1"/>
    <row r="395" s="1" customFormat="1" ht="37.5" customHeight="1"/>
    <row r="396" s="1" customFormat="1" ht="37.5" customHeight="1"/>
    <row r="397" s="1" customFormat="1" ht="37.5" customHeight="1"/>
    <row r="398" s="1" customFormat="1" ht="37.5" customHeight="1"/>
    <row r="399" s="1" customFormat="1" ht="37.5" customHeight="1"/>
    <row r="400" s="1" customFormat="1" ht="37.5" customHeight="1"/>
    <row r="401" s="1" customFormat="1" ht="37.5" customHeight="1"/>
    <row r="402" s="1" customFormat="1" ht="37.5" customHeight="1"/>
    <row r="403" s="1" customFormat="1" ht="37.5" customHeight="1"/>
    <row r="404" s="1" customFormat="1" ht="37.5" customHeight="1"/>
    <row r="405" s="1" customFormat="1" ht="37.5" customHeight="1"/>
    <row r="406" s="1" customFormat="1" ht="37.5" customHeight="1"/>
    <row r="407" s="1" customFormat="1" ht="37.5" customHeight="1"/>
    <row r="408" s="1" customFormat="1" ht="37.5" customHeight="1"/>
    <row r="409" s="1" customFormat="1" ht="37.5" customHeight="1"/>
    <row r="410" s="1" customFormat="1" ht="37.5" customHeight="1"/>
    <row r="411" s="1" customFormat="1" ht="37.5" customHeight="1"/>
    <row r="412" s="1" customFormat="1" ht="37.5" customHeight="1"/>
    <row r="413" s="1" customFormat="1" ht="37.5" customHeight="1"/>
    <row r="414" s="1" customFormat="1" ht="37.5" customHeight="1"/>
    <row r="415" s="1" customFormat="1" ht="37.5" customHeight="1"/>
    <row r="416" s="1" customFormat="1" ht="37.5" customHeight="1"/>
    <row r="417" s="1" customFormat="1" ht="37.5" customHeight="1"/>
    <row r="418" s="1" customFormat="1" ht="37.5" customHeight="1"/>
    <row r="419" s="1" customFormat="1" ht="37.5" customHeight="1"/>
    <row r="420" s="1" customFormat="1" ht="37.5" customHeight="1"/>
    <row r="421" s="1" customFormat="1" ht="37.5" customHeight="1"/>
    <row r="422" s="1" customFormat="1" ht="37.5" customHeight="1"/>
    <row r="423" s="1" customFormat="1" ht="37.5" customHeight="1"/>
    <row r="424" s="1" customFormat="1" ht="37.5" customHeight="1"/>
    <row r="425" s="1" customFormat="1" ht="37.5" customHeight="1"/>
    <row r="426" s="1" customFormat="1" ht="37.5" customHeight="1"/>
    <row r="427" s="1" customFormat="1" ht="37.5" customHeight="1"/>
    <row r="428" s="1" customFormat="1" ht="37.5" customHeight="1"/>
    <row r="429" s="1" customFormat="1" ht="37.5" customHeight="1"/>
    <row r="430" s="1" customFormat="1" ht="37.5" customHeight="1"/>
    <row r="431" s="1" customFormat="1" ht="37.5" customHeight="1"/>
    <row r="432" s="1" customFormat="1" ht="37.5" customHeight="1"/>
    <row r="433" s="1" customFormat="1" ht="37.5" customHeight="1"/>
    <row r="434" s="1" customFormat="1" ht="37.5" customHeight="1"/>
    <row r="435" s="1" customFormat="1" ht="37.5" customHeight="1"/>
    <row r="436" s="1" customFormat="1" ht="37.5" customHeight="1"/>
    <row r="437" s="1" customFormat="1" ht="37.5" customHeight="1"/>
    <row r="438" s="1" customFormat="1" ht="37.5" customHeight="1"/>
    <row r="439" s="1" customFormat="1" ht="37.5" customHeight="1"/>
    <row r="440" s="1" customFormat="1" ht="37.5" customHeight="1"/>
    <row r="441" s="1" customFormat="1" ht="37.5" customHeight="1"/>
    <row r="442" s="1" customFormat="1" ht="37.5" customHeight="1"/>
    <row r="443" s="1" customFormat="1" ht="37.5" customHeight="1"/>
    <row r="444" s="1" customFormat="1" ht="37.5" customHeight="1"/>
    <row r="445" s="1" customFormat="1" ht="37.5" customHeight="1"/>
    <row r="446" s="1" customFormat="1" ht="37.5" customHeight="1"/>
    <row r="447" s="1" customFormat="1" ht="37.5" customHeight="1"/>
    <row r="448" s="1" customFormat="1" ht="37.5" customHeight="1"/>
    <row r="449" s="1" customFormat="1" ht="37.5" customHeight="1"/>
    <row r="450" s="1" customFormat="1" ht="37.5" customHeight="1"/>
    <row r="451" s="1" customFormat="1" ht="37.5" customHeight="1"/>
    <row r="452" s="1" customFormat="1" ht="37.5" customHeight="1"/>
    <row r="453" s="1" customFormat="1" ht="37.5" customHeight="1"/>
    <row r="454" s="1" customFormat="1" ht="37.5" customHeight="1"/>
    <row r="455" s="1" customFormat="1" ht="37.5" customHeight="1"/>
    <row r="456" s="1" customFormat="1" ht="37.5" customHeight="1"/>
    <row r="457" s="1" customFormat="1" ht="37.5" customHeight="1"/>
    <row r="458" s="1" customFormat="1" ht="37.5" customHeight="1"/>
    <row r="459" s="1" customFormat="1" ht="37.5" customHeight="1"/>
    <row r="460" s="1" customFormat="1" ht="37.5" customHeight="1"/>
    <row r="461" s="1" customFormat="1" ht="37.5" customHeight="1"/>
    <row r="462" s="1" customFormat="1" ht="37.5" customHeight="1"/>
    <row r="463" s="1" customFormat="1" ht="37.5" customHeight="1"/>
    <row r="464" s="1" customFormat="1" ht="37.5" customHeight="1"/>
    <row r="465" s="1" customFormat="1" ht="37.5" customHeight="1"/>
    <row r="466" s="1" customFormat="1" ht="37.5" customHeight="1"/>
    <row r="467" s="1" customFormat="1" ht="37.5" customHeight="1"/>
    <row r="468" s="1" customFormat="1" ht="37.5" customHeight="1"/>
    <row r="469" s="1" customFormat="1" ht="37.5" customHeight="1"/>
    <row r="470" s="1" customFormat="1" ht="37.5" customHeight="1"/>
    <row r="471" s="1" customFormat="1" ht="37.5" customHeight="1"/>
    <row r="472" s="1" customFormat="1" ht="37.5" customHeight="1"/>
    <row r="473" s="1" customFormat="1" ht="37.5" customHeight="1"/>
    <row r="474" s="1" customFormat="1" ht="37.5" customHeight="1"/>
    <row r="475" s="1" customFormat="1" ht="37.5" customHeight="1"/>
    <row r="476" s="1" customFormat="1" ht="37.5" customHeight="1"/>
    <row r="477" s="1" customFormat="1" ht="37.5" customHeight="1"/>
    <row r="478" s="1" customFormat="1" ht="37.5" customHeight="1"/>
    <row r="479" s="1" customFormat="1" ht="37.5" customHeight="1"/>
    <row r="480" s="1" customFormat="1" ht="37.5" customHeight="1"/>
    <row r="481" s="1" customFormat="1" ht="37.5" customHeight="1"/>
    <row r="482" s="1" customFormat="1" ht="37.5" customHeight="1"/>
    <row r="483" s="1" customFormat="1" ht="37.5" customHeight="1"/>
    <row r="484" s="1" customFormat="1" ht="37.5" customHeight="1"/>
    <row r="485" s="1" customFormat="1" ht="37.5" customHeight="1"/>
    <row r="486" s="1" customFormat="1" ht="37.5" customHeight="1"/>
    <row r="487" s="1" customFormat="1" ht="37.5" customHeight="1"/>
    <row r="488" s="1" customFormat="1" ht="37.5" customHeight="1"/>
    <row r="489" s="1" customFormat="1" ht="37.5" customHeight="1"/>
    <row r="490" s="1" customFormat="1" ht="37.5" customHeight="1"/>
    <row r="491" s="1" customFormat="1" ht="37.5" customHeight="1"/>
    <row r="492" s="1" customFormat="1" ht="37.5" customHeight="1"/>
    <row r="493" s="1" customFormat="1" ht="37.5" customHeight="1"/>
    <row r="494" s="1" customFormat="1" ht="37.5" customHeight="1"/>
    <row r="495" s="1" customFormat="1" ht="37.5" customHeight="1"/>
    <row r="496" s="1" customFormat="1" ht="37.5" customHeight="1"/>
    <row r="497" s="1" customFormat="1" ht="37.5" customHeight="1"/>
    <row r="498" s="1" customFormat="1" ht="37.5" customHeight="1"/>
    <row r="499" s="1" customFormat="1" ht="37.5" customHeight="1"/>
    <row r="500" s="1" customFormat="1" ht="37.5" customHeight="1"/>
    <row r="501" s="1" customFormat="1" ht="37.5" customHeight="1"/>
    <row r="502" s="1" customFormat="1" ht="37.5" customHeight="1"/>
    <row r="503" s="1" customFormat="1" ht="37.5" customHeight="1"/>
    <row r="504" s="1" customFormat="1" ht="37.5" customHeight="1"/>
    <row r="505" s="1" customFormat="1" ht="37.5" customHeight="1"/>
    <row r="506" s="1" customFormat="1" ht="37.5" customHeight="1"/>
    <row r="507" s="1" customFormat="1" ht="37.5" customHeight="1"/>
    <row r="508" s="1" customFormat="1" ht="37.5" customHeight="1"/>
    <row r="509" s="1" customFormat="1" ht="37.5" customHeight="1"/>
    <row r="510" s="1" customFormat="1" ht="37.5" customHeight="1"/>
    <row r="511" s="1" customFormat="1" ht="37.5" customHeight="1"/>
    <row r="512" s="1" customFormat="1" ht="37.5" customHeight="1"/>
    <row r="513" s="1" customFormat="1" ht="37.5" customHeight="1"/>
    <row r="514" s="1" customFormat="1" ht="37.5" customHeight="1"/>
    <row r="515" s="1" customFormat="1" ht="37.5" customHeight="1"/>
    <row r="516" s="1" customFormat="1" ht="37.5" customHeight="1"/>
    <row r="517" s="1" customFormat="1" ht="37.5" customHeight="1"/>
    <row r="518" s="1" customFormat="1" ht="37.5" customHeight="1"/>
    <row r="519" s="1" customFormat="1" ht="37.5" customHeight="1"/>
    <row r="520" s="1" customFormat="1" ht="37.5" customHeight="1"/>
    <row r="521" s="1" customFormat="1" ht="37.5" customHeight="1"/>
    <row r="522" s="1" customFormat="1" ht="37.5" customHeight="1"/>
    <row r="523" s="1" customFormat="1" ht="37.5" customHeight="1"/>
    <row r="524" s="1" customFormat="1" ht="37.5" customHeight="1"/>
    <row r="525" s="1" customFormat="1" ht="37.5" customHeight="1"/>
    <row r="526" s="1" customFormat="1" ht="37.5" customHeight="1"/>
    <row r="527" s="1" customFormat="1" ht="37.5" customHeight="1"/>
    <row r="528" s="1" customFormat="1" ht="37.5" customHeight="1"/>
    <row r="529" s="1" customFormat="1" ht="37.5" customHeight="1"/>
    <row r="530" s="1" customFormat="1" ht="37.5" customHeight="1"/>
    <row r="531" s="1" customFormat="1" ht="37.5" customHeight="1"/>
    <row r="532" s="1" customFormat="1" ht="37.5" customHeight="1"/>
    <row r="533" s="1" customFormat="1" ht="37.5" customHeight="1"/>
    <row r="534" s="1" customFormat="1" ht="37.5" customHeight="1"/>
    <row r="535" s="1" customFormat="1" ht="37.5" customHeight="1"/>
    <row r="536" s="1" customFormat="1" ht="37.5" customHeight="1"/>
    <row r="537" s="1" customFormat="1" ht="37.5" customHeight="1"/>
    <row r="538" s="1" customFormat="1" ht="37.5" customHeight="1"/>
    <row r="539" s="1" customFormat="1" ht="37.5" customHeight="1"/>
    <row r="540" s="1" customFormat="1" ht="37.5" customHeight="1"/>
    <row r="541" s="1" customFormat="1" ht="37.5" customHeight="1"/>
    <row r="542" s="1" customFormat="1" ht="37.5" customHeight="1"/>
    <row r="543" s="1" customFormat="1" ht="37.5" customHeight="1"/>
    <row r="544" s="1" customFormat="1" ht="37.5" customHeight="1"/>
    <row r="545" s="1" customFormat="1" ht="37.5" customHeight="1"/>
    <row r="546" s="1" customFormat="1" ht="37.5" customHeight="1"/>
    <row r="547" s="1" customFormat="1" ht="37.5" customHeight="1"/>
    <row r="548" s="1" customFormat="1" ht="37.5" customHeight="1"/>
    <row r="549" s="1" customFormat="1" ht="37.5" customHeight="1"/>
    <row r="550" s="1" customFormat="1" ht="37.5" customHeight="1"/>
    <row r="551" s="1" customFormat="1" ht="37.5" customHeight="1"/>
    <row r="552" s="1" customFormat="1" ht="37.5" customHeight="1"/>
    <row r="553" s="1" customFormat="1" ht="37.5" customHeight="1"/>
    <row r="554" s="1" customFormat="1" ht="37.5" customHeight="1"/>
    <row r="555" s="1" customFormat="1" ht="37.5" customHeight="1"/>
    <row r="556" s="1" customFormat="1" ht="37.5" customHeight="1"/>
    <row r="557" s="1" customFormat="1" ht="37.5" customHeight="1"/>
    <row r="558" s="1" customFormat="1" ht="37.5" customHeight="1"/>
    <row r="559" s="1" customFormat="1" ht="37.5" customHeight="1"/>
    <row r="560" s="1" customFormat="1" ht="37.5" customHeight="1"/>
    <row r="561" s="1" customFormat="1" ht="37.5" customHeight="1"/>
    <row r="562" s="1" customFormat="1" ht="37.5" customHeight="1"/>
    <row r="563" s="1" customFormat="1" ht="37.5" customHeight="1"/>
    <row r="564" s="1" customFormat="1" ht="37.5" customHeight="1"/>
    <row r="565" s="1" customFormat="1" ht="37.5" customHeight="1"/>
    <row r="566" s="1" customFormat="1" ht="37.5" customHeight="1"/>
    <row r="567" s="1" customFormat="1" ht="37.5" customHeight="1"/>
    <row r="568" s="1" customFormat="1" ht="37.5" customHeight="1"/>
    <row r="569" s="1" customFormat="1" ht="37.5" customHeight="1"/>
    <row r="570" s="1" customFormat="1" ht="37.5" customHeight="1"/>
    <row r="571" s="1" customFormat="1" ht="37.5" customHeight="1"/>
    <row r="572" s="1" customFormat="1" ht="37.5" customHeight="1"/>
    <row r="573" s="1" customFormat="1" ht="37.5" customHeight="1"/>
    <row r="574" s="1" customFormat="1" ht="37.5" customHeight="1"/>
    <row r="575" s="1" customFormat="1" ht="37.5" customHeight="1"/>
    <row r="576" s="1" customFormat="1" ht="37.5" customHeight="1"/>
    <row r="577" s="1" customFormat="1" ht="37.5" customHeight="1"/>
    <row r="578" s="1" customFormat="1" ht="37.5" customHeight="1"/>
    <row r="579" s="1" customFormat="1" ht="37.5" customHeight="1"/>
    <row r="580" s="1" customFormat="1" ht="37.5" customHeight="1"/>
    <row r="581" s="1" customFormat="1" ht="37.5" customHeight="1"/>
    <row r="582" s="1" customFormat="1" ht="37.5" customHeight="1"/>
    <row r="583" s="1" customFormat="1" ht="37.5" customHeight="1"/>
    <row r="584" s="1" customFormat="1" ht="37.5" customHeight="1"/>
    <row r="585" s="1" customFormat="1" ht="37.5" customHeight="1"/>
    <row r="586" s="1" customFormat="1" ht="37.5" customHeight="1"/>
    <row r="587" s="1" customFormat="1" ht="37.5" customHeight="1"/>
    <row r="588" s="1" customFormat="1" ht="37.5" customHeight="1"/>
    <row r="589" s="1" customFormat="1" ht="37.5" customHeight="1"/>
    <row r="590" s="1" customFormat="1" ht="37.5" customHeight="1"/>
    <row r="591" s="1" customFormat="1" ht="37.5" customHeight="1"/>
    <row r="592" s="1" customFormat="1" ht="37.5" customHeight="1"/>
    <row r="593" s="1" customFormat="1" ht="37.5" customHeight="1"/>
    <row r="594" s="1" customFormat="1" ht="37.5" customHeight="1"/>
    <row r="595" s="1" customFormat="1" ht="37.5" customHeight="1"/>
    <row r="596" s="1" customFormat="1" ht="37.5" customHeight="1"/>
    <row r="597" s="1" customFormat="1" ht="37.5" customHeight="1"/>
    <row r="598" s="1" customFormat="1" ht="37.5" customHeight="1"/>
    <row r="599" s="1" customFormat="1" ht="37.5" customHeight="1"/>
    <row r="600" s="1" customFormat="1" ht="37.5" customHeight="1"/>
    <row r="601" s="1" customFormat="1" ht="37.5" customHeight="1"/>
    <row r="602" s="1" customFormat="1" ht="37.5" customHeight="1"/>
    <row r="603" s="1" customFormat="1" ht="37.5" customHeight="1"/>
    <row r="604" s="1" customFormat="1" ht="37.5" customHeight="1"/>
    <row r="605" s="1" customFormat="1" ht="37.5" customHeight="1"/>
    <row r="606" s="1" customFormat="1" ht="37.5" customHeight="1"/>
    <row r="607" s="1" customFormat="1" ht="37.5" customHeight="1"/>
    <row r="608" s="1" customFormat="1" ht="37.5" customHeight="1"/>
    <row r="609" s="1" customFormat="1" ht="37.5" customHeight="1"/>
    <row r="610" s="1" customFormat="1" ht="37.5" customHeight="1"/>
    <row r="611" s="1" customFormat="1" ht="37.5" customHeight="1"/>
    <row r="612" s="1" customFormat="1" ht="37.5" customHeight="1"/>
    <row r="613" s="1" customFormat="1" ht="37.5" customHeight="1"/>
    <row r="614" s="1" customFormat="1" ht="37.5" customHeight="1"/>
    <row r="615" s="1" customFormat="1" ht="37.5" customHeight="1"/>
    <row r="616" s="1" customFormat="1" ht="37.5" customHeight="1"/>
    <row r="617" s="1" customFormat="1" ht="37.5" customHeight="1"/>
    <row r="618" s="1" customFormat="1" ht="37.5" customHeight="1"/>
    <row r="619" s="1" customFormat="1" ht="37.5" customHeight="1"/>
    <row r="620" s="1" customFormat="1" ht="37.5" customHeight="1"/>
    <row r="621" s="1" customFormat="1" ht="37.5" customHeight="1"/>
    <row r="622" s="1" customFormat="1" ht="37.5" customHeight="1"/>
    <row r="623" s="1" customFormat="1" ht="37.5" customHeight="1"/>
    <row r="624" s="1" customFormat="1" ht="37.5" customHeight="1"/>
    <row r="625" s="1" customFormat="1" ht="37.5" customHeight="1"/>
    <row r="626" s="1" customFormat="1" ht="37.5" customHeight="1"/>
    <row r="627" s="1" customFormat="1" ht="37.5" customHeight="1"/>
    <row r="628" s="1" customFormat="1" ht="37.5" customHeight="1"/>
    <row r="629" s="1" customFormat="1" ht="37.5" customHeight="1"/>
    <row r="630" s="1" customFormat="1" ht="37.5" customHeight="1"/>
    <row r="631" s="1" customFormat="1" ht="37.5" customHeight="1"/>
    <row r="632" s="1" customFormat="1" ht="37.5" customHeight="1"/>
    <row r="633" s="1" customFormat="1" ht="37.5" customHeight="1"/>
    <row r="634" s="1" customFormat="1" ht="37.5" customHeight="1"/>
    <row r="635" s="1" customFormat="1" ht="37.5" customHeight="1"/>
    <row r="636" s="1" customFormat="1" ht="37.5" customHeight="1"/>
    <row r="637" s="1" customFormat="1" ht="37.5" customHeight="1"/>
    <row r="638" s="1" customFormat="1" ht="37.5" customHeight="1"/>
    <row r="639" s="1" customFormat="1" ht="37.5" customHeight="1"/>
    <row r="640" s="1" customFormat="1" ht="37.5" customHeight="1"/>
    <row r="641" s="1" customFormat="1" ht="37.5" customHeight="1"/>
    <row r="642" s="1" customFormat="1" ht="37.5" customHeight="1"/>
    <row r="643" s="1" customFormat="1" ht="37.5" customHeight="1"/>
    <row r="644" s="1" customFormat="1" ht="37.5" customHeight="1"/>
    <row r="645" s="1" customFormat="1" ht="37.5" customHeight="1"/>
    <row r="646" s="1" customFormat="1" ht="37.5" customHeight="1"/>
    <row r="647" s="1" customFormat="1" ht="37.5" customHeight="1"/>
    <row r="648" s="1" customFormat="1" ht="37.5" customHeight="1"/>
    <row r="649" s="1" customFormat="1" ht="37.5" customHeight="1"/>
    <row r="650" s="1" customFormat="1" ht="37.5" customHeight="1"/>
    <row r="651" s="1" customFormat="1" ht="37.5" customHeight="1"/>
    <row r="652" s="1" customFormat="1" ht="37.5" customHeight="1"/>
    <row r="653" s="1" customFormat="1" ht="37.5" customHeight="1"/>
    <row r="654" s="1" customFormat="1" ht="37.5" customHeight="1"/>
    <row r="655" s="1" customFormat="1" ht="37.5" customHeight="1"/>
    <row r="656" s="1" customFormat="1" ht="37.5" customHeight="1"/>
    <row r="657" s="1" customFormat="1" ht="37.5" customHeight="1"/>
    <row r="658" s="1" customFormat="1" ht="37.5" customHeight="1"/>
    <row r="659" s="1" customFormat="1" ht="37.5" customHeight="1"/>
    <row r="660" s="1" customFormat="1" ht="37.5" customHeight="1"/>
    <row r="661" s="1" customFormat="1" ht="37.5" customHeight="1"/>
    <row r="662" s="1" customFormat="1" ht="37.5" customHeight="1"/>
    <row r="663" s="1" customFormat="1" ht="37.5" customHeight="1"/>
    <row r="664" s="1" customFormat="1" ht="37.5" customHeight="1"/>
    <row r="665" s="1" customFormat="1" ht="37.5" customHeight="1"/>
    <row r="666" s="1" customFormat="1" ht="37.5" customHeight="1"/>
    <row r="667" s="1" customFormat="1" ht="37.5" customHeight="1"/>
    <row r="668" s="1" customFormat="1" ht="37.5" customHeight="1"/>
    <row r="669" s="1" customFormat="1" ht="37.5" customHeight="1"/>
    <row r="670" s="1" customFormat="1" ht="37.5" customHeight="1"/>
    <row r="671" s="1" customFormat="1" ht="37.5" customHeight="1"/>
    <row r="672" s="1" customFormat="1" ht="37.5" customHeight="1"/>
    <row r="673" s="1" customFormat="1" ht="37.5" customHeight="1"/>
    <row r="674" s="1" customFormat="1" ht="37.5" customHeight="1"/>
    <row r="675" s="1" customFormat="1" ht="37.5" customHeight="1"/>
    <row r="676" s="1" customFormat="1" ht="37.5" customHeight="1"/>
    <row r="677" s="1" customFormat="1" ht="37.5" customHeight="1"/>
    <row r="678" s="1" customFormat="1" ht="37.5" customHeight="1"/>
    <row r="679" s="1" customFormat="1" ht="37.5" customHeight="1"/>
    <row r="680" s="1" customFormat="1" ht="37.5" customHeight="1"/>
    <row r="681" s="1" customFormat="1" ht="37.5" customHeight="1"/>
    <row r="682" s="1" customFormat="1" ht="37.5" customHeight="1"/>
    <row r="683" s="1" customFormat="1" ht="37.5" customHeight="1"/>
    <row r="684" s="1" customFormat="1" ht="37.5" customHeight="1"/>
    <row r="685" s="1" customFormat="1" ht="37.5" customHeight="1"/>
    <row r="686" s="1" customFormat="1" ht="37.5" customHeight="1"/>
    <row r="687" s="1" customFormat="1" ht="37.5" customHeight="1"/>
    <row r="688" s="1" customFormat="1" ht="37.5" customHeight="1"/>
    <row r="689" s="1" customFormat="1" ht="37.5" customHeight="1"/>
    <row r="690" s="1" customFormat="1" ht="37.5" customHeight="1"/>
    <row r="691" s="1" customFormat="1" ht="37.5" customHeight="1"/>
    <row r="692" s="1" customFormat="1" ht="37.5" customHeight="1"/>
    <row r="693" s="1" customFormat="1" ht="37.5" customHeight="1"/>
    <row r="694" s="1" customFormat="1" ht="37.5" customHeight="1"/>
    <row r="695" s="1" customFormat="1" ht="37.5" customHeight="1"/>
    <row r="696" s="1" customFormat="1" ht="37.5" customHeight="1"/>
    <row r="697" s="1" customFormat="1" ht="37.5" customHeight="1"/>
    <row r="698" s="1" customFormat="1" ht="37.5" customHeight="1"/>
    <row r="699" s="1" customFormat="1" ht="37.5" customHeight="1"/>
    <row r="700" s="1" customFormat="1" ht="37.5" customHeight="1"/>
    <row r="701" s="1" customFormat="1" ht="37.5" customHeight="1"/>
    <row r="702" s="1" customFormat="1" ht="37.5" customHeight="1"/>
    <row r="703" s="1" customFormat="1" ht="37.5" customHeight="1"/>
    <row r="704" s="1" customFormat="1" ht="37.5" customHeight="1"/>
    <row r="705" s="1" customFormat="1" ht="37.5" customHeight="1"/>
    <row r="706" s="1" customFormat="1" ht="37.5" customHeight="1"/>
    <row r="707" s="1" customFormat="1" ht="37.5" customHeight="1"/>
    <row r="708" s="1" customFormat="1" ht="37.5" customHeight="1"/>
    <row r="709" s="1" customFormat="1" ht="37.5" customHeight="1"/>
    <row r="710" s="1" customFormat="1" ht="37.5" customHeight="1"/>
    <row r="711" s="1" customFormat="1" ht="37.5" customHeight="1"/>
    <row r="712" s="1" customFormat="1" ht="37.5" customHeight="1"/>
    <row r="713" s="1" customFormat="1" ht="37.5" customHeight="1"/>
    <row r="714" s="1" customFormat="1" ht="37.5" customHeight="1"/>
    <row r="715" s="1" customFormat="1" ht="37.5" customHeight="1"/>
    <row r="716" s="1" customFormat="1" ht="37.5" customHeight="1"/>
    <row r="717" s="1" customFormat="1" ht="37.5" customHeight="1"/>
    <row r="718" s="1" customFormat="1" ht="37.5" customHeight="1"/>
    <row r="719" s="1" customFormat="1" ht="37.5" customHeight="1"/>
    <row r="720" s="1" customFormat="1" ht="37.5" customHeight="1"/>
    <row r="721" s="1" customFormat="1" ht="37.5" customHeight="1"/>
    <row r="722" s="1" customFormat="1" ht="37.5" customHeight="1"/>
    <row r="723" s="1" customFormat="1" ht="37.5" customHeight="1"/>
    <row r="724" s="1" customFormat="1" ht="37.5" customHeight="1"/>
    <row r="725" s="1" customFormat="1" ht="37.5" customHeight="1"/>
    <row r="726" s="1" customFormat="1" ht="37.5" customHeight="1"/>
    <row r="727" s="1" customFormat="1" ht="37.5" customHeight="1"/>
    <row r="728" s="1" customFormat="1" ht="37.5" customHeight="1"/>
    <row r="729" s="1" customFormat="1" ht="37.5" customHeight="1"/>
    <row r="730" s="1" customFormat="1" ht="37.5" customHeight="1"/>
    <row r="731" s="1" customFormat="1" ht="37.5" customHeight="1"/>
    <row r="732" s="1" customFormat="1" ht="37.5" customHeight="1"/>
    <row r="733" s="1" customFormat="1" ht="37.5" customHeight="1"/>
    <row r="734" s="1" customFormat="1" ht="37.5" customHeight="1"/>
    <row r="735" s="1" customFormat="1" ht="37.5" customHeight="1"/>
    <row r="736" s="1" customFormat="1" ht="37.5" customHeight="1"/>
    <row r="737" s="1" customFormat="1" ht="37.5" customHeight="1"/>
    <row r="738" s="1" customFormat="1" ht="37.5" customHeight="1"/>
    <row r="739" s="1" customFormat="1" ht="37.5" customHeight="1"/>
    <row r="740" s="1" customFormat="1" ht="37.5" customHeight="1"/>
    <row r="741" s="1" customFormat="1" ht="37.5" customHeight="1"/>
    <row r="742" s="1" customFormat="1" ht="37.5" customHeight="1"/>
    <row r="743" s="1" customFormat="1" ht="37.5" customHeight="1"/>
    <row r="744" s="1" customFormat="1" ht="37.5" customHeight="1"/>
    <row r="745" s="1" customFormat="1" ht="37.5" customHeight="1"/>
    <row r="746" s="1" customFormat="1" ht="37.5" customHeight="1"/>
    <row r="747" s="1" customFormat="1" ht="37.5" customHeight="1"/>
    <row r="748" s="1" customFormat="1" ht="37.5" customHeight="1"/>
    <row r="749" s="1" customFormat="1" ht="37.5" customHeight="1"/>
    <row r="750" s="1" customFormat="1" ht="37.5" customHeight="1"/>
    <row r="751" s="1" customFormat="1" ht="37.5" customHeight="1"/>
    <row r="752" s="1" customFormat="1" ht="37.5" customHeight="1"/>
    <row r="753" s="1" customFormat="1" ht="37.5" customHeight="1"/>
    <row r="754" s="1" customFormat="1" ht="37.5" customHeight="1"/>
    <row r="755" s="1" customFormat="1" ht="37.5" customHeight="1"/>
    <row r="756" s="1" customFormat="1" ht="37.5" customHeight="1"/>
    <row r="757" s="1" customFormat="1" ht="37.5" customHeight="1"/>
    <row r="758" s="1" customFormat="1" ht="37.5" customHeight="1"/>
    <row r="759" s="1" customFormat="1" ht="37.5" customHeight="1"/>
    <row r="760" s="1" customFormat="1" ht="37.5" customHeight="1"/>
    <row r="761" s="1" customFormat="1" ht="37.5" customHeight="1"/>
    <row r="762" s="1" customFormat="1" ht="37.5" customHeight="1"/>
    <row r="763" s="1" customFormat="1" ht="37.5" customHeight="1"/>
    <row r="764" s="1" customFormat="1" ht="37.5" customHeight="1"/>
    <row r="765" s="1" customFormat="1" ht="37.5" customHeight="1"/>
    <row r="766" s="1" customFormat="1" ht="37.5" customHeight="1"/>
    <row r="767" s="1" customFormat="1" ht="37.5" customHeight="1"/>
    <row r="768" s="1" customFormat="1" ht="37.5" customHeight="1"/>
    <row r="769" s="1" customFormat="1" ht="37.5" customHeight="1"/>
    <row r="770" s="1" customFormat="1" ht="37.5" customHeight="1"/>
    <row r="771" s="1" customFormat="1" ht="37.5" customHeight="1"/>
    <row r="772" s="1" customFormat="1" ht="37.5" customHeight="1"/>
    <row r="773" s="1" customFormat="1" ht="37.5" customHeight="1"/>
    <row r="774" s="1" customFormat="1" ht="37.5" customHeight="1"/>
    <row r="775" s="1" customFormat="1" ht="37.5" customHeight="1"/>
    <row r="776" s="1" customFormat="1" ht="37.5" customHeight="1"/>
    <row r="777" s="1" customFormat="1" ht="37.5" customHeight="1"/>
    <row r="778" s="1" customFormat="1" ht="37.5" customHeight="1"/>
    <row r="779" s="1" customFormat="1" ht="37.5" customHeight="1"/>
    <row r="780" s="1" customFormat="1" ht="37.5" customHeight="1"/>
    <row r="781" s="1" customFormat="1" ht="37.5" customHeight="1"/>
    <row r="782" s="1" customFormat="1" ht="37.5" customHeight="1"/>
    <row r="783" s="1" customFormat="1" ht="37.5" customHeight="1"/>
    <row r="784" s="1" customFormat="1" ht="37.5" customHeight="1"/>
    <row r="785" s="1" customFormat="1" ht="37.5" customHeight="1"/>
    <row r="786" s="1" customFormat="1" ht="37.5" customHeight="1"/>
    <row r="787" s="1" customFormat="1" ht="37.5" customHeight="1"/>
    <row r="788" s="1" customFormat="1" ht="37.5" customHeight="1"/>
    <row r="789" s="1" customFormat="1" ht="37.5" customHeight="1"/>
    <row r="790" s="1" customFormat="1" ht="37.5" customHeight="1"/>
    <row r="791" s="1" customFormat="1" ht="37.5" customHeight="1"/>
    <row r="792" s="1" customFormat="1" ht="37.5" customHeight="1"/>
    <row r="793" s="1" customFormat="1" ht="37.5" customHeight="1"/>
    <row r="794" s="1" customFormat="1" ht="37.5" customHeight="1"/>
    <row r="795" s="1" customFormat="1" ht="37.5" customHeight="1"/>
    <row r="796" s="1" customFormat="1" ht="37.5" customHeight="1"/>
    <row r="797" s="1" customFormat="1" ht="37.5" customHeight="1"/>
    <row r="798" s="1" customFormat="1" ht="37.5" customHeight="1"/>
    <row r="799" s="1" customFormat="1" ht="37.5" customHeight="1"/>
    <row r="800" s="1" customFormat="1" ht="37.5" customHeight="1"/>
    <row r="801" s="1" customFormat="1" ht="37.5" customHeight="1"/>
    <row r="802" s="1" customFormat="1" ht="37.5" customHeight="1"/>
    <row r="803" s="1" customFormat="1" ht="37.5" customHeight="1"/>
    <row r="804" s="1" customFormat="1" ht="37.5" customHeight="1"/>
    <row r="805" s="1" customFormat="1" ht="37.5" customHeight="1"/>
    <row r="806" s="1" customFormat="1" ht="37.5" customHeight="1"/>
    <row r="807" s="1" customFormat="1" ht="37.5" customHeight="1"/>
    <row r="808" s="1" customFormat="1" ht="37.5" customHeight="1"/>
    <row r="809" s="1" customFormat="1" ht="37.5" customHeight="1"/>
    <row r="810" s="1" customFormat="1" ht="37.5" customHeight="1"/>
    <row r="811" s="1" customFormat="1" ht="37.5" customHeight="1"/>
    <row r="812" s="1" customFormat="1" ht="37.5" customHeight="1"/>
    <row r="813" s="1" customFormat="1" ht="37.5" customHeight="1"/>
    <row r="814" s="1" customFormat="1" ht="37.5" customHeight="1"/>
    <row r="815" s="1" customFormat="1" ht="37.5" customHeight="1"/>
    <row r="816" s="1" customFormat="1" ht="37.5" customHeight="1"/>
    <row r="817" s="1" customFormat="1" ht="37.5" customHeight="1"/>
    <row r="818" s="1" customFormat="1" ht="37.5" customHeight="1"/>
    <row r="819" s="1" customFormat="1" ht="37.5" customHeight="1"/>
    <row r="820" s="1" customFormat="1" ht="37.5" customHeight="1"/>
    <row r="821" s="1" customFormat="1" ht="37.5" customHeight="1"/>
    <row r="822" s="1" customFormat="1" ht="37.5" customHeight="1"/>
    <row r="823" s="1" customFormat="1" ht="37.5" customHeight="1"/>
    <row r="824" s="1" customFormat="1" ht="37.5" customHeight="1"/>
    <row r="825" s="1" customFormat="1" ht="37.5" customHeight="1"/>
    <row r="826" s="1" customFormat="1" ht="37.5" customHeight="1"/>
    <row r="827" s="1" customFormat="1" ht="37.5" customHeight="1"/>
    <row r="828" s="1" customFormat="1" ht="37.5" customHeight="1"/>
    <row r="829" s="1" customFormat="1" ht="37.5" customHeight="1"/>
    <row r="830" s="1" customFormat="1" ht="37.5" customHeight="1"/>
    <row r="831" s="1" customFormat="1" ht="37.5" customHeight="1"/>
    <row r="832" s="1" customFormat="1" ht="37.5" customHeight="1"/>
    <row r="833" s="1" customFormat="1" ht="37.5" customHeight="1"/>
    <row r="834" s="1" customFormat="1" ht="37.5" customHeight="1"/>
    <row r="835" s="1" customFormat="1" ht="37.5" customHeight="1"/>
    <row r="836" s="1" customFormat="1" ht="37.5" customHeight="1"/>
    <row r="837" s="1" customFormat="1" ht="37.5" customHeight="1"/>
    <row r="838" s="1" customFormat="1" ht="37.5" customHeight="1"/>
    <row r="839" s="1" customFormat="1" ht="37.5" customHeight="1"/>
    <row r="840" s="1" customFormat="1" ht="37.5" customHeight="1"/>
    <row r="841" s="1" customFormat="1" ht="37.5" customHeight="1"/>
    <row r="842" s="1" customFormat="1" ht="37.5" customHeight="1"/>
    <row r="843" s="1" customFormat="1" ht="37.5" customHeight="1"/>
    <row r="844" s="1" customFormat="1" ht="37.5" customHeight="1"/>
    <row r="845" s="1" customFormat="1" ht="37.5" customHeight="1"/>
    <row r="846" s="1" customFormat="1" ht="37.5" customHeight="1"/>
    <row r="847" s="1" customFormat="1" ht="37.5" customHeight="1"/>
    <row r="848" s="1" customFormat="1" ht="37.5" customHeight="1"/>
    <row r="849" s="1" customFormat="1" ht="37.5" customHeight="1"/>
    <row r="850" s="1" customFormat="1" ht="37.5" customHeight="1"/>
    <row r="851" s="1" customFormat="1" ht="37.5" customHeight="1"/>
    <row r="852" s="1" customFormat="1" ht="37.5" customHeight="1"/>
    <row r="853" s="1" customFormat="1" ht="37.5" customHeight="1"/>
    <row r="854" s="1" customFormat="1" ht="37.5" customHeight="1"/>
    <row r="855" s="1" customFormat="1" ht="37.5" customHeight="1"/>
    <row r="856" s="1" customFormat="1" ht="37.5" customHeight="1"/>
    <row r="857" s="1" customFormat="1" ht="37.5" customHeight="1"/>
    <row r="858" s="1" customFormat="1" ht="37.5" customHeight="1"/>
    <row r="859" s="1" customFormat="1" ht="37.5" customHeight="1"/>
    <row r="860" s="1" customFormat="1" ht="37.5" customHeight="1"/>
    <row r="861" s="1" customFormat="1" ht="37.5" customHeight="1"/>
    <row r="862" s="1" customFormat="1" ht="37.5" customHeight="1"/>
    <row r="863" s="1" customFormat="1" ht="37.5" customHeight="1"/>
    <row r="864" s="1" customFormat="1" ht="37.5" customHeight="1"/>
    <row r="865" s="1" customFormat="1" ht="37.5" customHeight="1"/>
    <row r="866" s="1" customFormat="1" ht="37.5" customHeight="1"/>
    <row r="867" s="1" customFormat="1" ht="37.5" customHeight="1"/>
    <row r="868" s="1" customFormat="1" ht="37.5" customHeight="1"/>
    <row r="869" s="1" customFormat="1" ht="37.5" customHeight="1"/>
    <row r="870" s="1" customFormat="1" ht="37.5" customHeight="1"/>
    <row r="871" s="1" customFormat="1" ht="37.5" customHeight="1"/>
    <row r="872" s="1" customFormat="1" ht="37.5" customHeight="1"/>
    <row r="873" s="1" customFormat="1" ht="37.5" customHeight="1"/>
    <row r="874" s="1" customFormat="1" ht="37.5" customHeight="1"/>
    <row r="875" s="1" customFormat="1" ht="37.5" customHeight="1"/>
    <row r="876" s="1" customFormat="1" ht="37.5" customHeight="1"/>
    <row r="877" s="1" customFormat="1" ht="37.5" customHeight="1"/>
    <row r="878" s="1" customFormat="1" ht="37.5" customHeight="1"/>
    <row r="879" s="1" customFormat="1" ht="37.5" customHeight="1"/>
    <row r="880" s="1" customFormat="1" ht="37.5" customHeight="1"/>
    <row r="881" s="1" customFormat="1" ht="37.5" customHeight="1"/>
    <row r="882" s="1" customFormat="1" ht="37.5" customHeight="1"/>
    <row r="883" s="1" customFormat="1" ht="37.5" customHeight="1"/>
    <row r="884" s="1" customFormat="1" ht="37.5" customHeight="1"/>
    <row r="885" s="1" customFormat="1" ht="37.5" customHeight="1"/>
    <row r="886" s="1" customFormat="1" ht="37.5" customHeight="1"/>
    <row r="887" s="1" customFormat="1" ht="37.5" customHeight="1"/>
    <row r="888" s="1" customFormat="1" ht="37.5" customHeight="1"/>
    <row r="889" s="1" customFormat="1" ht="37.5" customHeight="1"/>
    <row r="890" s="1" customFormat="1" ht="37.5" customHeight="1"/>
    <row r="891" s="1" customFormat="1" ht="37.5" customHeight="1"/>
    <row r="892" s="1" customFormat="1" ht="37.5" customHeight="1"/>
    <row r="893" s="1" customFormat="1" ht="37.5" customHeight="1"/>
    <row r="894" s="1" customFormat="1" ht="37.5" customHeight="1"/>
    <row r="895" s="1" customFormat="1" ht="37.5" customHeight="1"/>
    <row r="896" s="1" customFormat="1" ht="37.5" customHeight="1"/>
    <row r="897" s="1" customFormat="1" ht="37.5" customHeight="1"/>
    <row r="898" s="1" customFormat="1" ht="37.5" customHeight="1"/>
    <row r="899" s="1" customFormat="1" ht="37.5" customHeight="1"/>
    <row r="900" s="1" customFormat="1" ht="37.5" customHeight="1"/>
    <row r="901" s="1" customFormat="1" ht="37.5" customHeight="1"/>
    <row r="902" s="1" customFormat="1" ht="37.5" customHeight="1"/>
    <row r="903" s="1" customFormat="1" ht="37.5" customHeight="1"/>
    <row r="904" s="1" customFormat="1" ht="37.5" customHeight="1"/>
    <row r="905" s="1" customFormat="1" ht="37.5" customHeight="1"/>
    <row r="906" s="1" customFormat="1" ht="37.5" customHeight="1"/>
    <row r="907" s="1" customFormat="1" ht="37.5" customHeight="1"/>
    <row r="908" s="1" customFormat="1" ht="37.5" customHeight="1"/>
    <row r="909" s="1" customFormat="1" ht="37.5" customHeight="1"/>
    <row r="910" s="1" customFormat="1" ht="37.5" customHeight="1"/>
    <row r="911" s="1" customFormat="1" ht="37.5" customHeight="1"/>
    <row r="912" s="1" customFormat="1" ht="37.5" customHeight="1"/>
    <row r="913" s="1" customFormat="1" ht="37.5" customHeight="1"/>
    <row r="914" s="1" customFormat="1" ht="37.5" customHeight="1"/>
    <row r="915" s="1" customFormat="1" ht="37.5" customHeight="1"/>
    <row r="916" s="1" customFormat="1" ht="37.5" customHeight="1"/>
    <row r="917" s="1" customFormat="1" ht="37.5" customHeight="1"/>
    <row r="918" s="1" customFormat="1" ht="37.5" customHeight="1"/>
    <row r="919" s="1" customFormat="1" ht="37.5" customHeight="1"/>
    <row r="920" s="1" customFormat="1" ht="37.5" customHeight="1"/>
    <row r="921" s="1" customFormat="1" ht="37.5" customHeight="1"/>
    <row r="922" s="1" customFormat="1" ht="37.5" customHeight="1"/>
    <row r="923" s="1" customFormat="1" ht="37.5" customHeight="1"/>
    <row r="924" s="1" customFormat="1" ht="37.5" customHeight="1"/>
    <row r="925" s="1" customFormat="1" ht="37.5" customHeight="1"/>
    <row r="926" s="1" customFormat="1" ht="37.5" customHeight="1"/>
    <row r="927" s="1" customFormat="1" ht="37.5" customHeight="1"/>
    <row r="928" s="1" customFormat="1" ht="37.5" customHeight="1"/>
    <row r="929" s="1" customFormat="1" ht="37.5" customHeight="1"/>
    <row r="930" s="1" customFormat="1" ht="37.5" customHeight="1"/>
    <row r="931" s="1" customFormat="1" ht="37.5" customHeight="1"/>
    <row r="932" s="1" customFormat="1" ht="37.5" customHeight="1"/>
    <row r="933" s="1" customFormat="1" ht="37.5" customHeight="1"/>
    <row r="934" s="1" customFormat="1" ht="37.5" customHeight="1"/>
    <row r="935" s="1" customFormat="1" ht="37.5" customHeight="1"/>
    <row r="936" s="1" customFormat="1" ht="37.5" customHeight="1"/>
    <row r="937" s="1" customFormat="1" ht="37.5" customHeight="1"/>
    <row r="938" s="1" customFormat="1" ht="37.5" customHeight="1"/>
    <row r="939" s="1" customFormat="1" ht="37.5" customHeight="1"/>
    <row r="940" s="1" customFormat="1" ht="37.5" customHeight="1"/>
    <row r="941" s="1" customFormat="1" ht="37.5" customHeight="1"/>
    <row r="942" s="1" customFormat="1" ht="37.5" customHeight="1"/>
    <row r="943" s="1" customFormat="1" ht="37.5" customHeight="1"/>
    <row r="944" s="1" customFormat="1" ht="37.5" customHeight="1"/>
    <row r="945" s="1" customFormat="1" ht="37.5" customHeight="1"/>
    <row r="946" s="1" customFormat="1" ht="37.5" customHeight="1"/>
    <row r="947" s="1" customFormat="1" ht="37.5" customHeight="1"/>
    <row r="948" s="1" customFormat="1" ht="37.5" customHeight="1"/>
    <row r="949" s="1" customFormat="1" ht="37.5" customHeight="1"/>
    <row r="950" s="1" customFormat="1" ht="37.5" customHeight="1"/>
    <row r="951" s="1" customFormat="1" ht="37.5" customHeight="1"/>
    <row r="952" s="1" customFormat="1" ht="37.5" customHeight="1"/>
    <row r="953" s="1" customFormat="1" ht="37.5" customHeight="1"/>
    <row r="954" s="1" customFormat="1" ht="37.5" customHeight="1"/>
    <row r="955" s="1" customFormat="1" ht="37.5" customHeight="1"/>
    <row r="956" s="1" customFormat="1" ht="37.5" customHeight="1"/>
    <row r="957" s="1" customFormat="1" ht="37.5" customHeight="1"/>
    <row r="958" s="1" customFormat="1" ht="37.5" customHeight="1"/>
    <row r="959" s="1" customFormat="1" ht="37.5" customHeight="1"/>
    <row r="960" s="1" customFormat="1" ht="37.5" customHeight="1"/>
    <row r="961" s="1" customFormat="1" ht="37.5" customHeight="1"/>
    <row r="962" s="1" customFormat="1" ht="37.5" customHeight="1"/>
    <row r="963" s="1" customFormat="1" ht="37.5" customHeight="1"/>
    <row r="964" s="1" customFormat="1" ht="37.5" customHeight="1"/>
    <row r="965" s="1" customFormat="1" ht="37.5" customHeight="1"/>
    <row r="966" s="1" customFormat="1" ht="37.5" customHeight="1"/>
    <row r="967" s="1" customFormat="1" ht="37.5" customHeight="1"/>
    <row r="968" s="1" customFormat="1" ht="37.5" customHeight="1"/>
    <row r="969" s="1" customFormat="1" ht="37.5" customHeight="1"/>
    <row r="970" s="1" customFormat="1" ht="37.5" customHeight="1"/>
    <row r="971" s="1" customFormat="1" ht="37.5" customHeight="1"/>
    <row r="972" s="1" customFormat="1" ht="37.5" customHeight="1"/>
    <row r="973" s="1" customFormat="1" ht="37.5" customHeight="1"/>
    <row r="974" s="1" customFormat="1" ht="37.5" customHeight="1"/>
    <row r="975" s="1" customFormat="1" ht="37.5" customHeight="1"/>
    <row r="976" s="1" customFormat="1" ht="37.5" customHeight="1"/>
    <row r="977" s="1" customFormat="1" ht="37.5" customHeight="1"/>
    <row r="978" s="1" customFormat="1" ht="37.5" customHeight="1"/>
    <row r="979" s="1" customFormat="1" ht="37.5" customHeight="1"/>
    <row r="980" s="1" customFormat="1" ht="37.5" customHeight="1"/>
    <row r="981" s="1" customFormat="1" ht="37.5" customHeight="1"/>
    <row r="982" s="1" customFormat="1" ht="37.5" customHeight="1"/>
    <row r="983" s="1" customFormat="1" ht="37.5" customHeight="1"/>
    <row r="984" s="1" customFormat="1" ht="37.5" customHeight="1"/>
    <row r="985" s="1" customFormat="1" ht="37.5" customHeight="1"/>
    <row r="986" s="1" customFormat="1" ht="37.5" customHeight="1"/>
    <row r="987" s="1" customFormat="1" ht="37.5" customHeight="1"/>
    <row r="988" s="1" customFormat="1" ht="37.5" customHeight="1"/>
    <row r="989" s="1" customFormat="1" ht="37.5" customHeight="1"/>
    <row r="990" s="1" customFormat="1" ht="37.5" customHeight="1"/>
    <row r="991" s="1" customFormat="1" ht="37.5" customHeight="1"/>
    <row r="992" s="1" customFormat="1" ht="37.5" customHeight="1"/>
    <row r="993" s="1" customFormat="1" ht="37.5" customHeight="1"/>
    <row r="994" s="1" customFormat="1" ht="37.5" customHeight="1"/>
    <row r="995" s="1" customFormat="1" ht="37.5" customHeight="1"/>
    <row r="996" s="1" customFormat="1" ht="37.5" customHeight="1"/>
    <row r="997" s="1" customFormat="1" ht="37.5" customHeight="1"/>
    <row r="998" s="1" customFormat="1" ht="37.5" customHeight="1"/>
    <row r="999" s="1" customFormat="1" ht="37.5" customHeight="1"/>
    <row r="1000" s="1" customFormat="1" ht="37.5" customHeight="1"/>
    <row r="1001" s="1" customFormat="1" ht="37.5" customHeight="1"/>
    <row r="1002" s="1" customFormat="1" ht="37.5" customHeight="1"/>
    <row r="1003" s="1" customFormat="1" ht="37.5" customHeight="1"/>
    <row r="1004" s="1" customFormat="1" ht="37.5" customHeight="1"/>
    <row r="1005" s="1" customFormat="1" ht="37.5" customHeight="1"/>
    <row r="1006" s="1" customFormat="1" ht="37.5" customHeight="1"/>
    <row r="1007" s="1" customFormat="1" ht="37.5" customHeight="1"/>
    <row r="1008" s="1" customFormat="1" ht="37.5" customHeight="1"/>
    <row r="1009" s="1" customFormat="1" ht="37.5" customHeight="1"/>
    <row r="1010" s="1" customFormat="1" ht="37.5" customHeight="1"/>
    <row r="1011" s="1" customFormat="1" ht="37.5" customHeight="1"/>
    <row r="1012" s="1" customFormat="1" ht="37.5" customHeight="1"/>
    <row r="1013" s="1" customFormat="1" ht="37.5" customHeight="1"/>
    <row r="1014" s="1" customFormat="1" ht="37.5" customHeight="1"/>
    <row r="1015" s="1" customFormat="1" ht="37.5" customHeight="1"/>
    <row r="1016" s="1" customFormat="1" ht="37.5" customHeight="1"/>
    <row r="1017" s="1" customFormat="1" ht="37.5" customHeight="1"/>
    <row r="1018" s="1" customFormat="1" ht="37.5" customHeight="1"/>
    <row r="1019" s="1" customFormat="1" ht="37.5" customHeight="1"/>
    <row r="1020" s="1" customFormat="1" ht="37.5" customHeight="1"/>
    <row r="1021" s="1" customFormat="1" ht="37.5" customHeight="1"/>
    <row r="1022" s="1" customFormat="1" ht="37.5" customHeight="1"/>
    <row r="1023" s="1" customFormat="1" ht="37.5" customHeight="1"/>
    <row r="1024" s="1" customFormat="1" ht="37.5" customHeight="1"/>
    <row r="1025" s="1" customFormat="1" ht="37.5" customHeight="1"/>
    <row r="1026" s="1" customFormat="1" ht="37.5" customHeight="1"/>
    <row r="1027" s="1" customFormat="1" ht="37.5" customHeight="1"/>
    <row r="1028" s="1" customFormat="1" ht="37.5" customHeight="1"/>
    <row r="1029" s="1" customFormat="1" ht="37.5" customHeight="1"/>
    <row r="1030" s="1" customFormat="1" ht="37.5" customHeight="1"/>
    <row r="1031" s="1" customFormat="1" ht="37.5" customHeight="1"/>
    <row r="1032" s="1" customFormat="1" ht="37.5" customHeight="1"/>
    <row r="1033" s="1" customFormat="1" ht="37.5" customHeight="1"/>
    <row r="1034" s="1" customFormat="1" ht="37.5" customHeight="1"/>
    <row r="1035" s="1" customFormat="1" ht="37.5" customHeight="1"/>
    <row r="1036" s="1" customFormat="1" ht="37.5" customHeight="1"/>
    <row r="1037" s="1" customFormat="1" ht="37.5" customHeight="1"/>
    <row r="1038" s="1" customFormat="1" ht="37.5" customHeight="1"/>
    <row r="1039" s="1" customFormat="1" ht="37.5" customHeight="1"/>
    <row r="1040" s="1" customFormat="1" ht="37.5" customHeight="1"/>
    <row r="1041" s="1" customFormat="1" ht="37.5" customHeight="1"/>
    <row r="1042" s="1" customFormat="1" ht="37.5" customHeight="1"/>
    <row r="1043" s="1" customFormat="1" ht="37.5" customHeight="1"/>
    <row r="1044" s="1" customFormat="1" ht="37.5" customHeight="1"/>
    <row r="1045" s="1" customFormat="1" ht="37.5" customHeight="1"/>
    <row r="1046" s="1" customFormat="1" ht="37.5" customHeight="1"/>
    <row r="1047" s="1" customFormat="1" ht="37.5" customHeight="1"/>
    <row r="1048" s="1" customFormat="1" ht="37.5" customHeight="1"/>
    <row r="1049" s="1" customFormat="1" ht="37.5" customHeight="1"/>
    <row r="1050" s="1" customFormat="1" ht="37.5" customHeight="1"/>
    <row r="1051" s="1" customFormat="1" ht="37.5" customHeight="1"/>
    <row r="1052" s="1" customFormat="1" ht="37.5" customHeight="1"/>
    <row r="1053" s="1" customFormat="1" ht="37.5" customHeight="1"/>
    <row r="1054" s="1" customFormat="1" ht="37.5" customHeight="1"/>
    <row r="1055" s="1" customFormat="1" ht="37.5" customHeight="1"/>
    <row r="1056" s="1" customFormat="1" ht="37.5" customHeight="1"/>
    <row r="1057" s="1" customFormat="1" ht="37.5" customHeight="1"/>
    <row r="1058" s="1" customFormat="1" ht="37.5" customHeight="1"/>
    <row r="1059" s="1" customFormat="1" ht="37.5" customHeight="1"/>
    <row r="1060" s="1" customFormat="1" ht="37.5" customHeight="1"/>
    <row r="1061" s="1" customFormat="1" ht="37.5" customHeight="1"/>
    <row r="1062" s="1" customFormat="1" ht="37.5" customHeight="1"/>
    <row r="1063" s="1" customFormat="1" ht="37.5" customHeight="1"/>
    <row r="1064" s="1" customFormat="1" ht="37.5" customHeight="1"/>
    <row r="1065" s="1" customFormat="1" ht="37.5" customHeight="1"/>
    <row r="1066" s="1" customFormat="1" ht="37.5" customHeight="1"/>
    <row r="1067" s="1" customFormat="1" ht="37.5" customHeight="1"/>
    <row r="1068" s="1" customFormat="1" ht="37.5" customHeight="1"/>
    <row r="1069" s="1" customFormat="1" ht="37.5" customHeight="1"/>
    <row r="1070" s="1" customFormat="1" ht="37.5" customHeight="1"/>
    <row r="1071" s="1" customFormat="1" ht="37.5" customHeight="1"/>
    <row r="1072" s="1" customFormat="1" ht="37.5" customHeight="1"/>
    <row r="1073" s="1" customFormat="1" ht="37.5" customHeight="1"/>
    <row r="1074" s="1" customFormat="1" ht="37.5" customHeight="1"/>
    <row r="1075" s="1" customFormat="1" ht="37.5" customHeight="1"/>
    <row r="1076" s="1" customFormat="1" ht="37.5" customHeight="1"/>
    <row r="1077" s="1" customFormat="1" ht="37.5" customHeight="1"/>
    <row r="1078" s="1" customFormat="1" ht="37.5" customHeight="1"/>
    <row r="1079" s="1" customFormat="1" ht="37.5" customHeight="1"/>
    <row r="1080" s="1" customFormat="1" ht="37.5" customHeight="1"/>
    <row r="1081" s="1" customFormat="1" ht="37.5" customHeight="1"/>
    <row r="1082" s="1" customFormat="1" ht="37.5" customHeight="1"/>
    <row r="1083" s="1" customFormat="1" ht="37.5" customHeight="1"/>
    <row r="1084" s="1" customFormat="1" ht="37.5" customHeight="1"/>
    <row r="1085" s="1" customFormat="1" ht="37.5" customHeight="1"/>
    <row r="1086" s="1" customFormat="1" ht="37.5" customHeight="1"/>
    <row r="1087" s="1" customFormat="1" ht="37.5" customHeight="1"/>
    <row r="1088" s="1" customFormat="1" ht="37.5" customHeight="1"/>
    <row r="1089" s="1" customFormat="1" ht="37.5" customHeight="1"/>
    <row r="1090" s="1" customFormat="1" ht="37.5" customHeight="1"/>
    <row r="1091" s="1" customFormat="1" ht="37.5" customHeight="1"/>
    <row r="1092" s="1" customFormat="1" ht="37.5" customHeight="1"/>
    <row r="1093" s="1" customFormat="1" ht="37.5" customHeight="1"/>
    <row r="1094" s="1" customFormat="1" ht="37.5" customHeight="1"/>
    <row r="1095" s="1" customFormat="1" ht="37.5" customHeight="1"/>
    <row r="1096" s="1" customFormat="1" ht="37.5" customHeight="1"/>
  </sheetData>
  <mergeCells count="6">
    <mergeCell ref="A3:C3"/>
    <mergeCell ref="A4:A6"/>
    <mergeCell ref="B4:B6"/>
    <mergeCell ref="C4:C6"/>
    <mergeCell ref="D5:D6"/>
    <mergeCell ref="H5:H6"/>
  </mergeCells>
  <printOptions horizontalCentered="1"/>
  <pageMargins left="0.393055555555556" right="0.393055555555556" top="0.393055555555556" bottom="0.590277777777778" header="0.393055555555556" footer="0.393055555555556"/>
  <pageSetup paperSize="9" scale="76" fitToHeight="1000" orientation="landscape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00"/>
  <sheetViews>
    <sheetView showGridLines="0" showZeros="0" view="pageBreakPreview" zoomScaleNormal="100" topLeftCell="A13" workbookViewId="0">
      <selection activeCell="A1" sqref="A1"/>
    </sheetView>
  </sheetViews>
  <sheetFormatPr defaultColWidth="9.16666666666667" defaultRowHeight="11.25" outlineLevelCol="4"/>
  <cols>
    <col min="1" max="1" width="29.5" style="2" customWidth="1"/>
    <col min="2" max="2" width="53.1666666666667" style="2" customWidth="1"/>
    <col min="3" max="5" width="29.5" style="2" customWidth="1"/>
    <col min="6" max="16384" width="9.16666666666667" style="2"/>
  </cols>
  <sheetData>
    <row r="1" ht="30" customHeight="1" spans="1:5">
      <c r="A1" s="1"/>
      <c r="B1" s="1"/>
      <c r="C1" s="52"/>
      <c r="D1" s="52"/>
      <c r="E1" s="4" t="s">
        <v>133</v>
      </c>
    </row>
    <row r="2" ht="27.75" customHeight="1" spans="1:5">
      <c r="A2" s="5" t="s">
        <v>134</v>
      </c>
      <c r="B2" s="5"/>
      <c r="C2" s="5"/>
      <c r="D2" s="5"/>
      <c r="E2" s="5"/>
    </row>
    <row r="3" ht="22.5" customHeight="1" spans="1:5">
      <c r="A3" s="1"/>
      <c r="C3" s="1"/>
      <c r="D3" s="1"/>
      <c r="E3" s="9" t="s">
        <v>2</v>
      </c>
    </row>
    <row r="4" ht="24.95" customHeight="1" spans="1:5">
      <c r="A4" s="29" t="s">
        <v>135</v>
      </c>
      <c r="B4" s="29"/>
      <c r="C4" s="29" t="s">
        <v>136</v>
      </c>
      <c r="D4" s="29"/>
      <c r="E4" s="29"/>
    </row>
    <row r="5" ht="24.95" customHeight="1" spans="1:5">
      <c r="A5" s="11" t="s">
        <v>137</v>
      </c>
      <c r="B5" s="11" t="s">
        <v>138</v>
      </c>
      <c r="C5" s="11" t="s">
        <v>139</v>
      </c>
      <c r="D5" s="11" t="s">
        <v>131</v>
      </c>
      <c r="E5" s="11" t="s">
        <v>132</v>
      </c>
    </row>
    <row r="6" ht="33" customHeight="1" spans="1:5">
      <c r="A6" s="13" t="s">
        <v>65</v>
      </c>
      <c r="B6" s="13" t="s">
        <v>66</v>
      </c>
      <c r="C6" s="14">
        <f t="shared" ref="C6:C25" si="0">D6+E6</f>
        <v>912.4</v>
      </c>
      <c r="D6" s="14">
        <v>884.37</v>
      </c>
      <c r="E6" s="14">
        <v>28.03</v>
      </c>
    </row>
    <row r="7" ht="33" customHeight="1" spans="1:5">
      <c r="A7" s="13" t="s">
        <v>140</v>
      </c>
      <c r="B7" s="13" t="s">
        <v>141</v>
      </c>
      <c r="C7" s="14">
        <f t="shared" si="0"/>
        <v>884.37</v>
      </c>
      <c r="D7" s="14">
        <v>884.37</v>
      </c>
      <c r="E7" s="14">
        <v>0</v>
      </c>
    </row>
    <row r="8" ht="33" customHeight="1" spans="1:5">
      <c r="A8" s="13" t="s">
        <v>142</v>
      </c>
      <c r="B8" s="13" t="s">
        <v>143</v>
      </c>
      <c r="C8" s="14">
        <f t="shared" si="0"/>
        <v>146.04</v>
      </c>
      <c r="D8" s="14">
        <v>146.04</v>
      </c>
      <c r="E8" s="14">
        <v>0</v>
      </c>
    </row>
    <row r="9" ht="33" customHeight="1" spans="1:5">
      <c r="A9" s="13" t="s">
        <v>144</v>
      </c>
      <c r="B9" s="13" t="s">
        <v>145</v>
      </c>
      <c r="C9" s="14">
        <f t="shared" si="0"/>
        <v>448.1352</v>
      </c>
      <c r="D9" s="14">
        <v>448.1352</v>
      </c>
      <c r="E9" s="14">
        <v>0</v>
      </c>
    </row>
    <row r="10" s="1" customFormat="1" ht="33" customHeight="1" spans="1:5">
      <c r="A10" s="15">
        <v>30108</v>
      </c>
      <c r="B10" s="15" t="s">
        <v>146</v>
      </c>
      <c r="C10" s="16">
        <f t="shared" si="0"/>
        <v>47.14176</v>
      </c>
      <c r="D10" s="16">
        <v>47.14176</v>
      </c>
      <c r="E10" s="16">
        <v>0</v>
      </c>
    </row>
    <row r="11" s="1" customFormat="1" ht="33" customHeight="1" spans="1:5">
      <c r="A11" s="15">
        <v>30109</v>
      </c>
      <c r="B11" s="15" t="s">
        <v>147</v>
      </c>
      <c r="C11" s="16">
        <f t="shared" si="0"/>
        <v>19.46688</v>
      </c>
      <c r="D11" s="16">
        <v>19.46688</v>
      </c>
      <c r="E11" s="16">
        <v>0</v>
      </c>
    </row>
    <row r="12" s="1" customFormat="1" ht="33" customHeight="1" spans="1:5">
      <c r="A12" s="15">
        <v>30110</v>
      </c>
      <c r="B12" s="15" t="s">
        <v>148</v>
      </c>
      <c r="C12" s="16">
        <f t="shared" si="0"/>
        <v>23.11692</v>
      </c>
      <c r="D12" s="16">
        <v>23.11692</v>
      </c>
      <c r="E12" s="16">
        <v>0</v>
      </c>
    </row>
    <row r="13" s="1" customFormat="1" ht="33" customHeight="1" spans="1:5">
      <c r="A13" s="15">
        <v>30112</v>
      </c>
      <c r="B13" s="15" t="s">
        <v>149</v>
      </c>
      <c r="C13" s="16">
        <f t="shared" si="0"/>
        <v>2.06004</v>
      </c>
      <c r="D13" s="16">
        <v>2.06004</v>
      </c>
      <c r="E13" s="16">
        <v>0</v>
      </c>
    </row>
    <row r="14" s="1" customFormat="1" ht="33" customHeight="1" spans="1:5">
      <c r="A14" s="15">
        <v>30113</v>
      </c>
      <c r="B14" s="15" t="s">
        <v>150</v>
      </c>
      <c r="C14" s="16">
        <f t="shared" si="0"/>
        <v>198.4092</v>
      </c>
      <c r="D14" s="16">
        <v>198.4092</v>
      </c>
      <c r="E14" s="16">
        <v>0</v>
      </c>
    </row>
    <row r="15" s="1" customFormat="1" ht="33" customHeight="1" spans="1:5">
      <c r="A15" s="15">
        <v>302</v>
      </c>
      <c r="B15" s="15" t="s">
        <v>151</v>
      </c>
      <c r="C15" s="16">
        <f t="shared" si="0"/>
        <v>28.03</v>
      </c>
      <c r="D15" s="16">
        <v>0</v>
      </c>
      <c r="E15" s="16">
        <v>28.03</v>
      </c>
    </row>
    <row r="16" s="1" customFormat="1" ht="33" customHeight="1" spans="1:5">
      <c r="A16" s="15">
        <v>30201</v>
      </c>
      <c r="B16" s="15" t="s">
        <v>152</v>
      </c>
      <c r="C16" s="16">
        <f t="shared" si="0"/>
        <v>5</v>
      </c>
      <c r="D16" s="16">
        <v>0</v>
      </c>
      <c r="E16" s="16">
        <v>5</v>
      </c>
    </row>
    <row r="17" s="1" customFormat="1" ht="33" customHeight="1" spans="1:5">
      <c r="A17" s="15">
        <v>30202</v>
      </c>
      <c r="B17" s="15" t="s">
        <v>153</v>
      </c>
      <c r="C17" s="16">
        <f t="shared" si="0"/>
        <v>0.2</v>
      </c>
      <c r="D17" s="16">
        <v>0</v>
      </c>
      <c r="E17" s="16">
        <v>0.2</v>
      </c>
    </row>
    <row r="18" s="1" customFormat="1" ht="33" customHeight="1" spans="1:5">
      <c r="A18" s="15">
        <v>30205</v>
      </c>
      <c r="B18" s="15" t="s">
        <v>154</v>
      </c>
      <c r="C18" s="16">
        <f t="shared" si="0"/>
        <v>0.3</v>
      </c>
      <c r="D18" s="16">
        <v>0</v>
      </c>
      <c r="E18" s="16">
        <v>0.3</v>
      </c>
    </row>
    <row r="19" s="1" customFormat="1" ht="33" customHeight="1" spans="1:5">
      <c r="A19" s="15">
        <v>30207</v>
      </c>
      <c r="B19" s="15" t="s">
        <v>155</v>
      </c>
      <c r="C19" s="16">
        <f t="shared" si="0"/>
        <v>0.05</v>
      </c>
      <c r="D19" s="16">
        <v>0</v>
      </c>
      <c r="E19" s="16">
        <v>0.05</v>
      </c>
    </row>
    <row r="20" s="1" customFormat="1" ht="33" customHeight="1" spans="1:5">
      <c r="A20" s="15">
        <v>30211</v>
      </c>
      <c r="B20" s="15" t="s">
        <v>156</v>
      </c>
      <c r="C20" s="16">
        <f t="shared" si="0"/>
        <v>6</v>
      </c>
      <c r="D20" s="16">
        <v>0</v>
      </c>
      <c r="E20" s="16">
        <v>6</v>
      </c>
    </row>
    <row r="21" s="1" customFormat="1" ht="33" customHeight="1" spans="1:5">
      <c r="A21" s="15">
        <v>30213</v>
      </c>
      <c r="B21" s="15" t="s">
        <v>157</v>
      </c>
      <c r="C21" s="16">
        <f t="shared" si="0"/>
        <v>0.2</v>
      </c>
      <c r="D21" s="16">
        <v>0</v>
      </c>
      <c r="E21" s="16">
        <v>0.2</v>
      </c>
    </row>
    <row r="22" s="1" customFormat="1" ht="33" customHeight="1" spans="1:5">
      <c r="A22" s="15">
        <v>30216</v>
      </c>
      <c r="B22" s="15" t="s">
        <v>158</v>
      </c>
      <c r="C22" s="16">
        <f t="shared" si="0"/>
        <v>0.65</v>
      </c>
      <c r="D22" s="16">
        <v>0</v>
      </c>
      <c r="E22" s="16">
        <v>0.65</v>
      </c>
    </row>
    <row r="23" s="1" customFormat="1" ht="33" customHeight="1" spans="1:5">
      <c r="A23" s="15">
        <v>30217</v>
      </c>
      <c r="B23" s="15" t="s">
        <v>159</v>
      </c>
      <c r="C23" s="16">
        <f t="shared" si="0"/>
        <v>0.2</v>
      </c>
      <c r="D23" s="16">
        <v>0</v>
      </c>
      <c r="E23" s="16">
        <v>0.2</v>
      </c>
    </row>
    <row r="24" s="1" customFormat="1" ht="33" customHeight="1" spans="1:5">
      <c r="A24" s="15">
        <v>30239</v>
      </c>
      <c r="B24" s="15" t="s">
        <v>160</v>
      </c>
      <c r="C24" s="16">
        <f t="shared" si="0"/>
        <v>11.34</v>
      </c>
      <c r="D24" s="16">
        <v>0</v>
      </c>
      <c r="E24" s="16">
        <v>11.34</v>
      </c>
    </row>
    <row r="25" s="1" customFormat="1" ht="33" customHeight="1" spans="1:5">
      <c r="A25" s="15">
        <v>30299</v>
      </c>
      <c r="B25" s="15" t="s">
        <v>161</v>
      </c>
      <c r="C25" s="16">
        <f t="shared" si="0"/>
        <v>4.09</v>
      </c>
      <c r="D25" s="16">
        <v>0</v>
      </c>
      <c r="E25" s="16">
        <v>4.09</v>
      </c>
    </row>
    <row r="26" s="1" customFormat="1" ht="33" customHeight="1"/>
    <row r="27" s="1" customFormat="1" ht="33" customHeight="1"/>
    <row r="28" s="1" customFormat="1" ht="33" customHeight="1"/>
    <row r="29" s="1" customFormat="1" ht="33" customHeight="1"/>
    <row r="30" s="1" customFormat="1" ht="33" customHeight="1"/>
    <row r="31" s="1" customFormat="1" ht="33" customHeight="1"/>
    <row r="32" s="1" customFormat="1" ht="33" customHeight="1"/>
    <row r="33" s="1" customFormat="1" ht="33" customHeight="1"/>
    <row r="34" s="1" customFormat="1" ht="33" customHeight="1"/>
    <row r="35" s="1" customFormat="1" ht="33" customHeight="1"/>
    <row r="36" s="1" customFormat="1" ht="33" customHeight="1"/>
    <row r="37" s="1" customFormat="1" ht="33" customHeight="1"/>
    <row r="38" s="1" customFormat="1" ht="33" customHeight="1"/>
    <row r="39" s="1" customFormat="1" ht="33" customHeight="1"/>
    <row r="40" s="1" customFormat="1" ht="33" customHeight="1"/>
    <row r="41" s="1" customFormat="1" ht="33" customHeight="1"/>
    <row r="42" s="1" customFormat="1" ht="33" customHeight="1"/>
    <row r="43" s="1" customFormat="1" ht="33" customHeight="1"/>
    <row r="44" s="1" customFormat="1" ht="33" customHeight="1"/>
    <row r="45" s="1" customFormat="1" ht="33" customHeight="1"/>
    <row r="46" s="1" customFormat="1" ht="33" customHeight="1"/>
    <row r="47" s="1" customFormat="1" ht="33" customHeight="1"/>
    <row r="48" s="1" customFormat="1" ht="33" customHeight="1"/>
    <row r="49" s="1" customFormat="1" ht="33" customHeight="1"/>
    <row r="50" s="1" customFormat="1" ht="33" customHeight="1"/>
    <row r="51" s="1" customFormat="1" ht="33" customHeight="1"/>
    <row r="52" s="1" customFormat="1" ht="33" customHeight="1"/>
    <row r="53" s="1" customFormat="1" ht="33" customHeight="1"/>
    <row r="54" s="1" customFormat="1" ht="33" customHeight="1"/>
    <row r="55" s="1" customFormat="1" ht="33" customHeight="1"/>
    <row r="56" s="1" customFormat="1" ht="33" customHeight="1"/>
    <row r="57" s="1" customFormat="1" ht="33" customHeight="1"/>
    <row r="58" s="1" customFormat="1" ht="33" customHeight="1"/>
    <row r="59" s="1" customFormat="1" ht="33" customHeight="1"/>
    <row r="60" s="1" customFormat="1" ht="33" customHeight="1"/>
    <row r="61" s="1" customFormat="1" ht="33" customHeight="1"/>
    <row r="62" s="1" customFormat="1" ht="33" customHeight="1"/>
    <row r="63" s="1" customFormat="1" ht="33" customHeight="1"/>
    <row r="64" s="1" customFormat="1" ht="33" customHeight="1"/>
    <row r="65" s="1" customFormat="1" ht="33" customHeight="1"/>
    <row r="66" s="1" customFormat="1" ht="33" customHeight="1"/>
    <row r="67" s="1" customFormat="1" ht="33" customHeight="1"/>
    <row r="68" s="1" customFormat="1" ht="33" customHeight="1"/>
    <row r="69" s="1" customFormat="1" ht="33" customHeight="1"/>
    <row r="70" s="1" customFormat="1" ht="33" customHeight="1"/>
    <row r="71" s="1" customFormat="1" ht="33" customHeight="1"/>
    <row r="72" s="1" customFormat="1" ht="33" customHeight="1"/>
    <row r="73" s="1" customFormat="1" ht="33" customHeight="1"/>
    <row r="74" s="1" customFormat="1" ht="33" customHeight="1"/>
    <row r="75" s="1" customFormat="1" ht="33" customHeight="1"/>
    <row r="76" s="1" customFormat="1" ht="33" customHeight="1"/>
    <row r="77" s="1" customFormat="1" ht="33" customHeight="1"/>
    <row r="78" s="1" customFormat="1" ht="33" customHeight="1"/>
    <row r="79" s="1" customFormat="1" ht="33" customHeight="1"/>
    <row r="80" s="1" customFormat="1" ht="33" customHeight="1"/>
    <row r="81" s="1" customFormat="1" ht="33" customHeight="1"/>
    <row r="82" s="1" customFormat="1" ht="33" customHeight="1"/>
    <row r="83" s="1" customFormat="1" ht="33" customHeight="1"/>
    <row r="84" s="1" customFormat="1" ht="33" customHeight="1"/>
    <row r="85" s="1" customFormat="1" ht="33" customHeight="1"/>
    <row r="86" s="1" customFormat="1" ht="33" customHeight="1"/>
    <row r="87" s="1" customFormat="1" ht="33" customHeight="1"/>
    <row r="88" s="1" customFormat="1" ht="33" customHeight="1"/>
    <row r="89" s="1" customFormat="1" ht="33" customHeight="1"/>
    <row r="90" s="1" customFormat="1" ht="33" customHeight="1"/>
    <row r="91" s="1" customFormat="1" ht="33" customHeight="1"/>
    <row r="92" s="1" customFormat="1" ht="33" customHeight="1"/>
    <row r="93" s="1" customFormat="1" ht="33" customHeight="1"/>
    <row r="94" s="1" customFormat="1" ht="33" customHeight="1"/>
    <row r="95" s="1" customFormat="1" ht="33" customHeight="1"/>
    <row r="96" s="1" customFormat="1" ht="33" customHeight="1"/>
    <row r="97" s="1" customFormat="1" ht="33" customHeight="1"/>
    <row r="98" s="1" customFormat="1" ht="33" customHeight="1"/>
    <row r="99" s="1" customFormat="1" ht="33" customHeight="1"/>
    <row r="100" s="1" customFormat="1" ht="33" customHeight="1"/>
    <row r="101" s="1" customFormat="1" ht="33" customHeight="1"/>
    <row r="102" s="1" customFormat="1" ht="33" customHeight="1"/>
    <row r="103" s="1" customFormat="1" ht="33" customHeight="1"/>
    <row r="104" s="1" customFormat="1" ht="33" customHeight="1"/>
    <row r="105" s="1" customFormat="1" ht="33" customHeight="1"/>
    <row r="106" s="1" customFormat="1" ht="33" customHeight="1"/>
    <row r="107" s="1" customFormat="1" ht="33" customHeight="1"/>
    <row r="108" s="1" customFormat="1" ht="33" customHeight="1"/>
    <row r="109" s="1" customFormat="1" ht="33" customHeight="1"/>
    <row r="110" s="1" customFormat="1" ht="33" customHeight="1"/>
    <row r="111" s="1" customFormat="1" ht="33" customHeight="1"/>
    <row r="112" s="1" customFormat="1" ht="33" customHeight="1"/>
    <row r="113" s="1" customFormat="1" ht="33" customHeight="1"/>
    <row r="114" s="1" customFormat="1" ht="33" customHeight="1"/>
    <row r="115" s="1" customFormat="1" ht="33" customHeight="1"/>
    <row r="116" s="1" customFormat="1" ht="33" customHeight="1"/>
    <row r="117" s="1" customFormat="1" ht="33" customHeight="1"/>
    <row r="118" s="1" customFormat="1" ht="33" customHeight="1"/>
    <row r="119" s="1" customFormat="1" ht="33" customHeight="1"/>
    <row r="120" s="1" customFormat="1" ht="33" customHeight="1"/>
    <row r="121" s="1" customFormat="1" ht="33" customHeight="1"/>
    <row r="122" s="1" customFormat="1" ht="33" customHeight="1"/>
    <row r="123" s="1" customFormat="1" ht="33" customHeight="1"/>
    <row r="124" s="1" customFormat="1" ht="33" customHeight="1"/>
    <row r="125" s="1" customFormat="1" ht="33" customHeight="1"/>
    <row r="126" s="1" customFormat="1" ht="33" customHeight="1"/>
    <row r="127" s="1" customFormat="1" ht="33" customHeight="1"/>
    <row r="128" s="1" customFormat="1" ht="33" customHeight="1"/>
    <row r="129" s="1" customFormat="1" ht="33" customHeight="1"/>
    <row r="130" s="1" customFormat="1" ht="33" customHeight="1"/>
    <row r="131" s="1" customFormat="1" ht="33" customHeight="1"/>
    <row r="132" s="1" customFormat="1" ht="33" customHeight="1"/>
    <row r="133" s="1" customFormat="1" ht="33" customHeight="1"/>
    <row r="134" s="1" customFormat="1" ht="33" customHeight="1"/>
    <row r="135" s="1" customFormat="1" ht="33" customHeight="1"/>
    <row r="136" s="1" customFormat="1" ht="33" customHeight="1"/>
    <row r="137" s="1" customFormat="1" ht="33" customHeight="1"/>
    <row r="138" s="1" customFormat="1" ht="33" customHeight="1"/>
    <row r="139" s="1" customFormat="1" ht="33" customHeight="1"/>
    <row r="140" s="1" customFormat="1" ht="33" customHeight="1"/>
    <row r="141" s="1" customFormat="1" ht="33" customHeight="1"/>
    <row r="142" s="1" customFormat="1" ht="33" customHeight="1"/>
    <row r="143" s="1" customFormat="1" ht="33" customHeight="1"/>
    <row r="144" s="1" customFormat="1" ht="33" customHeight="1"/>
    <row r="145" s="1" customFormat="1" ht="33" customHeight="1"/>
    <row r="146" s="1" customFormat="1" ht="33" customHeight="1"/>
    <row r="147" s="1" customFormat="1" ht="33" customHeight="1"/>
    <row r="148" s="1" customFormat="1" ht="33" customHeight="1"/>
    <row r="149" s="1" customFormat="1" ht="33" customHeight="1"/>
    <row r="150" s="1" customFormat="1" ht="33" customHeight="1"/>
    <row r="151" s="1" customFormat="1" ht="33" customHeight="1"/>
    <row r="152" s="1" customFormat="1" ht="33" customHeight="1"/>
    <row r="153" s="1" customFormat="1" ht="33" customHeight="1"/>
    <row r="154" s="1" customFormat="1" ht="33" customHeight="1"/>
    <row r="155" s="1" customFormat="1" ht="33" customHeight="1"/>
    <row r="156" s="1" customFormat="1" ht="33" customHeight="1"/>
    <row r="157" s="1" customFormat="1" ht="33" customHeight="1"/>
    <row r="158" s="1" customFormat="1" ht="33" customHeight="1"/>
    <row r="159" s="1" customFormat="1" ht="33" customHeight="1"/>
    <row r="160" s="1" customFormat="1" ht="33" customHeight="1"/>
    <row r="161" s="1" customFormat="1" ht="33" customHeight="1"/>
    <row r="162" s="1" customFormat="1" ht="33" customHeight="1"/>
    <row r="163" s="1" customFormat="1" ht="33" customHeight="1"/>
    <row r="164" s="1" customFormat="1" ht="33" customHeight="1"/>
    <row r="165" s="1" customFormat="1" ht="33" customHeight="1"/>
    <row r="166" s="1" customFormat="1" ht="33" customHeight="1"/>
    <row r="167" s="1" customFormat="1" ht="33" customHeight="1"/>
    <row r="168" s="1" customFormat="1" ht="33" customHeight="1"/>
    <row r="169" s="1" customFormat="1" ht="33" customHeight="1"/>
    <row r="170" s="1" customFormat="1" ht="33" customHeight="1"/>
    <row r="171" s="1" customFormat="1" ht="33" customHeight="1"/>
    <row r="172" s="1" customFormat="1" ht="33" customHeight="1"/>
    <row r="173" s="1" customFormat="1" ht="33" customHeight="1"/>
    <row r="174" s="1" customFormat="1" ht="33" customHeight="1"/>
    <row r="175" s="1" customFormat="1" ht="33" customHeight="1"/>
    <row r="176" s="1" customFormat="1" ht="33" customHeight="1"/>
    <row r="177" s="1" customFormat="1" ht="33" customHeight="1"/>
    <row r="178" s="1" customFormat="1" ht="33" customHeight="1"/>
    <row r="179" s="1" customFormat="1" ht="33" customHeight="1"/>
    <row r="180" s="1" customFormat="1" ht="33" customHeight="1"/>
    <row r="181" s="1" customFormat="1" ht="33" customHeight="1"/>
    <row r="182" s="1" customFormat="1" ht="33" customHeight="1"/>
    <row r="183" s="1" customFormat="1" ht="33" customHeight="1"/>
    <row r="184" s="1" customFormat="1" ht="33" customHeight="1"/>
    <row r="185" s="1" customFormat="1" ht="33" customHeight="1"/>
    <row r="186" s="1" customFormat="1" ht="33" customHeight="1"/>
    <row r="187" s="1" customFormat="1" ht="33" customHeight="1"/>
    <row r="188" s="1" customFormat="1" ht="33" customHeight="1"/>
    <row r="189" s="1" customFormat="1" ht="33" customHeight="1"/>
    <row r="190" s="1" customFormat="1" ht="33" customHeight="1"/>
    <row r="191" s="1" customFormat="1" ht="33" customHeight="1"/>
    <row r="192" s="1" customFormat="1" ht="33" customHeight="1"/>
    <row r="193" s="1" customFormat="1" ht="33" customHeight="1"/>
    <row r="194" s="1" customFormat="1" ht="33" customHeight="1"/>
    <row r="195" s="1" customFormat="1" ht="33" customHeight="1"/>
    <row r="196" s="1" customFormat="1" ht="33" customHeight="1"/>
    <row r="197" s="1" customFormat="1" ht="33" customHeight="1"/>
    <row r="198" s="1" customFormat="1" ht="33" customHeight="1"/>
    <row r="199" s="1" customFormat="1" ht="33" customHeight="1"/>
    <row r="200" s="1" customFormat="1" ht="33" customHeight="1"/>
    <row r="201" s="1" customFormat="1" ht="33" customHeight="1"/>
    <row r="202" s="1" customFormat="1" ht="33" customHeight="1"/>
    <row r="203" s="1" customFormat="1" ht="33" customHeight="1"/>
    <row r="204" s="1" customFormat="1" ht="33" customHeight="1"/>
    <row r="205" s="1" customFormat="1" ht="33" customHeight="1"/>
    <row r="206" s="1" customFormat="1" ht="33" customHeight="1"/>
    <row r="207" s="1" customFormat="1" ht="33" customHeight="1"/>
    <row r="208" s="1" customFormat="1" ht="33" customHeight="1"/>
    <row r="209" s="1" customFormat="1" ht="33" customHeight="1"/>
    <row r="210" s="1" customFormat="1" ht="33" customHeight="1"/>
    <row r="211" s="1" customFormat="1" ht="33" customHeight="1"/>
    <row r="212" s="1" customFormat="1" ht="33" customHeight="1"/>
    <row r="213" s="1" customFormat="1" ht="33" customHeight="1"/>
    <row r="214" s="1" customFormat="1" ht="33" customHeight="1"/>
    <row r="215" s="1" customFormat="1" ht="33" customHeight="1"/>
    <row r="216" s="1" customFormat="1" ht="33" customHeight="1"/>
    <row r="217" s="1" customFormat="1" ht="33" customHeight="1"/>
    <row r="218" s="1" customFormat="1" ht="33" customHeight="1"/>
    <row r="219" s="1" customFormat="1" ht="33" customHeight="1"/>
    <row r="220" s="1" customFormat="1" ht="33" customHeight="1"/>
    <row r="221" s="1" customFormat="1" ht="33" customHeight="1"/>
    <row r="222" s="1" customFormat="1" ht="33" customHeight="1"/>
    <row r="223" s="1" customFormat="1" ht="33" customHeight="1"/>
    <row r="224" s="1" customFormat="1" ht="33" customHeight="1"/>
    <row r="225" s="1" customFormat="1" ht="33" customHeight="1"/>
    <row r="226" s="1" customFormat="1" ht="33" customHeight="1"/>
    <row r="227" s="1" customFormat="1" ht="33" customHeight="1"/>
    <row r="228" s="1" customFormat="1" ht="33" customHeight="1"/>
    <row r="229" s="1" customFormat="1" ht="33" customHeight="1"/>
    <row r="230" s="1" customFormat="1" ht="33" customHeight="1"/>
    <row r="231" s="1" customFormat="1" ht="33" customHeight="1"/>
    <row r="232" s="1" customFormat="1" ht="33" customHeight="1"/>
    <row r="233" s="1" customFormat="1" ht="33" customHeight="1"/>
    <row r="234" s="1" customFormat="1" ht="33" customHeight="1"/>
    <row r="235" s="1" customFormat="1" ht="33" customHeight="1"/>
    <row r="236" s="1" customFormat="1" ht="33" customHeight="1"/>
    <row r="237" s="1" customFormat="1" ht="33" customHeight="1"/>
    <row r="238" s="1" customFormat="1" ht="33" customHeight="1"/>
    <row r="239" s="1" customFormat="1" ht="33" customHeight="1"/>
    <row r="240" s="1" customFormat="1" ht="33" customHeight="1"/>
    <row r="241" s="1" customFormat="1" ht="33" customHeight="1"/>
    <row r="242" s="1" customFormat="1" ht="33" customHeight="1"/>
    <row r="243" s="1" customFormat="1" ht="33" customHeight="1"/>
    <row r="244" s="1" customFormat="1" ht="33" customHeight="1"/>
    <row r="245" s="1" customFormat="1" ht="33" customHeight="1"/>
    <row r="246" s="1" customFormat="1" ht="33" customHeight="1"/>
    <row r="247" s="1" customFormat="1" ht="33" customHeight="1"/>
    <row r="248" s="1" customFormat="1" ht="33" customHeight="1"/>
    <row r="249" s="1" customFormat="1" ht="33" customHeight="1"/>
    <row r="250" s="1" customFormat="1" ht="33" customHeight="1"/>
    <row r="251" s="1" customFormat="1" ht="33" customHeight="1"/>
    <row r="252" s="1" customFormat="1" ht="33" customHeight="1"/>
    <row r="253" s="1" customFormat="1" ht="33" customHeight="1"/>
    <row r="254" s="1" customFormat="1" ht="33" customHeight="1"/>
    <row r="255" s="1" customFormat="1" ht="33" customHeight="1"/>
    <row r="256" s="1" customFormat="1" ht="33" customHeight="1"/>
    <row r="257" s="1" customFormat="1" ht="33" customHeight="1"/>
    <row r="258" s="1" customFormat="1" ht="33" customHeight="1"/>
    <row r="259" s="1" customFormat="1" ht="33" customHeight="1"/>
    <row r="260" s="1" customFormat="1" ht="33" customHeight="1"/>
    <row r="261" s="1" customFormat="1" ht="33" customHeight="1"/>
    <row r="262" s="1" customFormat="1" ht="33" customHeight="1"/>
    <row r="263" s="1" customFormat="1" ht="33" customHeight="1"/>
    <row r="264" s="1" customFormat="1" ht="33" customHeight="1"/>
    <row r="265" s="1" customFormat="1" ht="33" customHeight="1"/>
    <row r="266" s="1" customFormat="1" ht="33" customHeight="1"/>
    <row r="267" s="1" customFormat="1" ht="33" customHeight="1"/>
    <row r="268" s="1" customFormat="1" ht="33" customHeight="1"/>
    <row r="269" s="1" customFormat="1" ht="33" customHeight="1"/>
    <row r="270" s="1" customFormat="1" ht="33" customHeight="1"/>
    <row r="271" s="1" customFormat="1" ht="33" customHeight="1"/>
    <row r="272" s="1" customFormat="1" ht="33" customHeight="1"/>
    <row r="273" s="1" customFormat="1" ht="33" customHeight="1"/>
    <row r="274" s="1" customFormat="1" ht="33" customHeight="1"/>
    <row r="275" s="1" customFormat="1" ht="33" customHeight="1"/>
    <row r="276" s="1" customFormat="1" ht="33" customHeight="1"/>
    <row r="277" s="1" customFormat="1" ht="33" customHeight="1"/>
    <row r="278" s="1" customFormat="1" ht="33" customHeight="1"/>
    <row r="279" s="1" customFormat="1" ht="33" customHeight="1"/>
    <row r="280" s="1" customFormat="1" ht="33" customHeight="1"/>
    <row r="281" s="1" customFormat="1" ht="33" customHeight="1"/>
    <row r="282" s="1" customFormat="1" ht="33" customHeight="1"/>
    <row r="283" s="1" customFormat="1" ht="33" customHeight="1"/>
    <row r="284" s="1" customFormat="1" ht="33" customHeight="1"/>
    <row r="285" s="1" customFormat="1" ht="33" customHeight="1"/>
    <row r="286" s="1" customFormat="1" ht="33" customHeight="1"/>
    <row r="287" s="1" customFormat="1" ht="33" customHeight="1"/>
    <row r="288" s="1" customFormat="1" ht="33" customHeight="1"/>
    <row r="289" s="1" customFormat="1" ht="33" customHeight="1"/>
    <row r="290" s="1" customFormat="1" ht="33" customHeight="1"/>
    <row r="291" s="1" customFormat="1" ht="33" customHeight="1"/>
    <row r="292" s="1" customFormat="1" ht="33" customHeight="1"/>
    <row r="293" s="1" customFormat="1" ht="33" customHeight="1"/>
    <row r="294" s="1" customFormat="1" ht="33" customHeight="1"/>
    <row r="295" s="1" customFormat="1" ht="33" customHeight="1"/>
    <row r="296" s="1" customFormat="1" ht="33" customHeight="1"/>
    <row r="297" s="1" customFormat="1" ht="33" customHeight="1"/>
    <row r="298" s="1" customFormat="1" ht="33" customHeight="1"/>
    <row r="299" s="1" customFormat="1" ht="33" customHeight="1"/>
    <row r="300" s="1" customFormat="1" ht="33" customHeight="1"/>
    <row r="301" s="1" customFormat="1" ht="33" customHeight="1"/>
    <row r="302" s="1" customFormat="1" ht="33" customHeight="1"/>
    <row r="303" s="1" customFormat="1" ht="33" customHeight="1"/>
    <row r="304" s="1" customFormat="1" ht="33" customHeight="1"/>
    <row r="305" s="1" customFormat="1" ht="33" customHeight="1"/>
    <row r="306" s="1" customFormat="1" ht="33" customHeight="1"/>
    <row r="307" s="1" customFormat="1" ht="33" customHeight="1"/>
    <row r="308" s="1" customFormat="1" ht="33" customHeight="1"/>
    <row r="309" s="1" customFormat="1" ht="33" customHeight="1"/>
    <row r="310" s="1" customFormat="1" ht="33" customHeight="1"/>
    <row r="311" s="1" customFormat="1" ht="33" customHeight="1"/>
    <row r="312" s="1" customFormat="1" ht="33" customHeight="1"/>
    <row r="313" s="1" customFormat="1" ht="33" customHeight="1"/>
    <row r="314" s="1" customFormat="1" ht="33" customHeight="1"/>
    <row r="315" s="1" customFormat="1" ht="33" customHeight="1"/>
    <row r="316" s="1" customFormat="1" ht="33" customHeight="1"/>
    <row r="317" s="1" customFormat="1" ht="33" customHeight="1"/>
    <row r="318" s="1" customFormat="1" ht="33" customHeight="1"/>
    <row r="319" s="1" customFormat="1" ht="33" customHeight="1"/>
    <row r="320" s="1" customFormat="1" ht="33" customHeight="1"/>
    <row r="321" s="1" customFormat="1" ht="33" customHeight="1"/>
    <row r="322" s="1" customFormat="1" ht="33" customHeight="1"/>
    <row r="323" s="1" customFormat="1" ht="33" customHeight="1"/>
    <row r="324" s="1" customFormat="1" ht="33" customHeight="1"/>
    <row r="325" s="1" customFormat="1" ht="33" customHeight="1"/>
    <row r="326" s="1" customFormat="1" ht="33" customHeight="1"/>
    <row r="327" s="1" customFormat="1" ht="33" customHeight="1"/>
    <row r="328" s="1" customFormat="1" ht="33" customHeight="1"/>
    <row r="329" s="1" customFormat="1" ht="33" customHeight="1"/>
    <row r="330" s="1" customFormat="1" ht="33" customHeight="1"/>
    <row r="331" s="1" customFormat="1" ht="33" customHeight="1"/>
    <row r="332" s="1" customFormat="1" ht="33" customHeight="1"/>
    <row r="333" s="1" customFormat="1" ht="33" customHeight="1"/>
    <row r="334" s="1" customFormat="1" ht="33" customHeight="1"/>
    <row r="335" s="1" customFormat="1" ht="33" customHeight="1"/>
    <row r="336" s="1" customFormat="1" ht="33" customHeight="1"/>
    <row r="337" s="1" customFormat="1" ht="33" customHeight="1"/>
    <row r="338" s="1" customFormat="1" ht="33" customHeight="1"/>
    <row r="339" s="1" customFormat="1" ht="33" customHeight="1"/>
    <row r="340" s="1" customFormat="1" ht="33" customHeight="1"/>
    <row r="341" s="1" customFormat="1" ht="33" customHeight="1"/>
    <row r="342" s="1" customFormat="1" ht="33" customHeight="1"/>
    <row r="343" s="1" customFormat="1" ht="33" customHeight="1"/>
    <row r="344" s="1" customFormat="1" ht="33" customHeight="1"/>
    <row r="345" s="1" customFormat="1" ht="33" customHeight="1"/>
    <row r="346" s="1" customFormat="1" ht="33" customHeight="1"/>
    <row r="347" s="1" customFormat="1" ht="33" customHeight="1"/>
    <row r="348" s="1" customFormat="1" ht="33" customHeight="1"/>
    <row r="349" s="1" customFormat="1" ht="33" customHeight="1"/>
    <row r="350" s="1" customFormat="1" ht="33" customHeight="1"/>
    <row r="351" s="1" customFormat="1" ht="33" customHeight="1"/>
    <row r="352" s="1" customFormat="1" ht="33" customHeight="1"/>
    <row r="353" s="1" customFormat="1" ht="33" customHeight="1"/>
    <row r="354" s="1" customFormat="1" ht="33" customHeight="1"/>
    <row r="355" s="1" customFormat="1" ht="33" customHeight="1"/>
    <row r="356" s="1" customFormat="1" ht="33" customHeight="1"/>
    <row r="357" s="1" customFormat="1" ht="33" customHeight="1"/>
    <row r="358" s="1" customFormat="1" ht="33" customHeight="1"/>
    <row r="359" s="1" customFormat="1" ht="33" customHeight="1"/>
    <row r="360" s="1" customFormat="1" ht="33" customHeight="1"/>
    <row r="361" s="1" customFormat="1" ht="33" customHeight="1"/>
    <row r="362" s="1" customFormat="1" ht="33" customHeight="1"/>
    <row r="363" s="1" customFormat="1" ht="33" customHeight="1"/>
    <row r="364" s="1" customFormat="1" ht="33" customHeight="1"/>
    <row r="365" s="1" customFormat="1" ht="33" customHeight="1"/>
    <row r="366" s="1" customFormat="1" ht="33" customHeight="1"/>
    <row r="367" s="1" customFormat="1" ht="33" customHeight="1"/>
    <row r="368" s="1" customFormat="1" ht="33" customHeight="1"/>
    <row r="369" s="1" customFormat="1" ht="33" customHeight="1"/>
    <row r="370" s="1" customFormat="1" ht="33" customHeight="1"/>
    <row r="371" s="1" customFormat="1" ht="33" customHeight="1"/>
    <row r="372" s="1" customFormat="1" ht="33" customHeight="1"/>
    <row r="373" s="1" customFormat="1" ht="33" customHeight="1"/>
    <row r="374" s="1" customFormat="1" ht="33" customHeight="1"/>
    <row r="375" s="1" customFormat="1" ht="33" customHeight="1"/>
    <row r="376" s="1" customFormat="1" ht="33" customHeight="1"/>
    <row r="377" s="1" customFormat="1" ht="33" customHeight="1"/>
    <row r="378" s="1" customFormat="1" ht="33" customHeight="1"/>
    <row r="379" s="1" customFormat="1" ht="33" customHeight="1"/>
    <row r="380" s="1" customFormat="1" ht="33" customHeight="1"/>
    <row r="381" s="1" customFormat="1" ht="33" customHeight="1"/>
    <row r="382" s="1" customFormat="1" ht="33" customHeight="1"/>
    <row r="383" s="1" customFormat="1" ht="33" customHeight="1"/>
    <row r="384" s="1" customFormat="1" ht="33" customHeight="1"/>
    <row r="385" s="1" customFormat="1" ht="33" customHeight="1"/>
    <row r="386" s="1" customFormat="1" ht="33" customHeight="1"/>
    <row r="387" s="1" customFormat="1" ht="33" customHeight="1"/>
    <row r="388" s="1" customFormat="1" ht="33" customHeight="1"/>
    <row r="389" s="1" customFormat="1" ht="33" customHeight="1"/>
    <row r="390" s="1" customFormat="1" ht="33" customHeight="1"/>
    <row r="391" s="1" customFormat="1" ht="33" customHeight="1"/>
    <row r="392" s="1" customFormat="1" ht="33" customHeight="1"/>
    <row r="393" s="1" customFormat="1" ht="33" customHeight="1"/>
    <row r="394" s="1" customFormat="1" ht="33" customHeight="1"/>
    <row r="395" s="1" customFormat="1" ht="33" customHeight="1"/>
    <row r="396" s="1" customFormat="1" ht="33" customHeight="1"/>
    <row r="397" s="1" customFormat="1" ht="33" customHeight="1"/>
    <row r="398" s="1" customFormat="1" ht="33" customHeight="1"/>
    <row r="399" s="1" customFormat="1" ht="33" customHeight="1"/>
    <row r="400" s="1" customFormat="1" ht="33" customHeight="1"/>
    <row r="401" s="1" customFormat="1" ht="33" customHeight="1"/>
    <row r="402" s="1" customFormat="1" ht="33" customHeight="1"/>
    <row r="403" s="1" customFormat="1" ht="33" customHeight="1"/>
    <row r="404" s="1" customFormat="1" ht="33" customHeight="1"/>
    <row r="405" s="1" customFormat="1" ht="33" customHeight="1"/>
    <row r="406" s="1" customFormat="1" ht="33" customHeight="1"/>
    <row r="407" s="1" customFormat="1" ht="33" customHeight="1"/>
    <row r="408" s="1" customFormat="1" ht="33" customHeight="1"/>
    <row r="409" s="1" customFormat="1" ht="33" customHeight="1"/>
    <row r="410" s="1" customFormat="1" ht="33" customHeight="1"/>
    <row r="411" s="1" customFormat="1" ht="33" customHeight="1"/>
    <row r="412" s="1" customFormat="1" ht="33" customHeight="1"/>
    <row r="413" s="1" customFormat="1" ht="33" customHeight="1"/>
    <row r="414" s="1" customFormat="1" ht="33" customHeight="1"/>
    <row r="415" s="1" customFormat="1" ht="33" customHeight="1"/>
    <row r="416" s="1" customFormat="1" ht="33" customHeight="1"/>
    <row r="417" s="1" customFormat="1" ht="33" customHeight="1"/>
    <row r="418" s="1" customFormat="1" ht="33" customHeight="1"/>
    <row r="419" s="1" customFormat="1" ht="33" customHeight="1"/>
    <row r="420" s="1" customFormat="1" ht="33" customHeight="1"/>
    <row r="421" s="1" customFormat="1" ht="33" customHeight="1"/>
    <row r="422" s="1" customFormat="1" ht="33" customHeight="1"/>
    <row r="423" s="1" customFormat="1" ht="33" customHeight="1"/>
    <row r="424" s="1" customFormat="1" ht="33" customHeight="1"/>
    <row r="425" s="1" customFormat="1" ht="33" customHeight="1"/>
    <row r="426" s="1" customFormat="1" ht="33" customHeight="1"/>
    <row r="427" s="1" customFormat="1" ht="33" customHeight="1"/>
    <row r="428" s="1" customFormat="1" ht="33" customHeight="1"/>
    <row r="429" s="1" customFormat="1" ht="33" customHeight="1"/>
    <row r="430" s="1" customFormat="1" ht="33" customHeight="1"/>
    <row r="431" s="1" customFormat="1" ht="33" customHeight="1"/>
    <row r="432" s="1" customFormat="1" ht="33" customHeight="1"/>
    <row r="433" s="1" customFormat="1" ht="33" customHeight="1"/>
    <row r="434" s="1" customFormat="1" ht="33" customHeight="1"/>
    <row r="435" s="1" customFormat="1" ht="33" customHeight="1"/>
    <row r="436" s="1" customFormat="1" ht="33" customHeight="1"/>
    <row r="437" s="1" customFormat="1" ht="33" customHeight="1"/>
    <row r="438" s="1" customFormat="1" ht="33" customHeight="1"/>
    <row r="439" s="1" customFormat="1" ht="33" customHeight="1"/>
    <row r="440" s="1" customFormat="1" ht="33" customHeight="1"/>
    <row r="441" s="1" customFormat="1" ht="33" customHeight="1"/>
    <row r="442" s="1" customFormat="1" ht="33" customHeight="1"/>
    <row r="443" s="1" customFormat="1" ht="33" customHeight="1"/>
    <row r="444" s="1" customFormat="1" ht="33" customHeight="1"/>
    <row r="445" s="1" customFormat="1" ht="33" customHeight="1"/>
    <row r="446" s="1" customFormat="1" ht="33" customHeight="1"/>
    <row r="447" s="1" customFormat="1" ht="33" customHeight="1"/>
    <row r="448" s="1" customFormat="1" ht="33" customHeight="1"/>
    <row r="449" s="1" customFormat="1" ht="33" customHeight="1"/>
    <row r="450" s="1" customFormat="1" ht="33" customHeight="1"/>
    <row r="451" s="1" customFormat="1" ht="33" customHeight="1"/>
    <row r="452" s="1" customFormat="1" ht="33" customHeight="1"/>
    <row r="453" s="1" customFormat="1" ht="33" customHeight="1"/>
    <row r="454" s="1" customFormat="1" ht="33" customHeight="1"/>
    <row r="455" s="1" customFormat="1" ht="33" customHeight="1"/>
    <row r="456" s="1" customFormat="1" ht="33" customHeight="1"/>
    <row r="457" s="1" customFormat="1" ht="33" customHeight="1"/>
    <row r="458" s="1" customFormat="1" ht="33" customHeight="1"/>
    <row r="459" s="1" customFormat="1" ht="33" customHeight="1"/>
    <row r="460" s="1" customFormat="1" ht="33" customHeight="1"/>
    <row r="461" s="1" customFormat="1" ht="33" customHeight="1"/>
    <row r="462" s="1" customFormat="1" ht="33" customHeight="1"/>
    <row r="463" s="1" customFormat="1" ht="33" customHeight="1"/>
    <row r="464" s="1" customFormat="1" ht="33" customHeight="1"/>
    <row r="465" s="1" customFormat="1" ht="33" customHeight="1"/>
    <row r="466" s="1" customFormat="1" ht="33" customHeight="1"/>
    <row r="467" s="1" customFormat="1" ht="33" customHeight="1"/>
    <row r="468" s="1" customFormat="1" ht="33" customHeight="1"/>
    <row r="469" s="1" customFormat="1" ht="33" customHeight="1"/>
    <row r="470" s="1" customFormat="1" ht="33" customHeight="1"/>
    <row r="471" s="1" customFormat="1" ht="33" customHeight="1"/>
    <row r="472" s="1" customFormat="1" ht="33" customHeight="1"/>
    <row r="473" s="1" customFormat="1" ht="33" customHeight="1"/>
    <row r="474" s="1" customFormat="1" ht="33" customHeight="1"/>
    <row r="475" s="1" customFormat="1" ht="33" customHeight="1"/>
    <row r="476" s="1" customFormat="1" ht="33" customHeight="1"/>
    <row r="477" s="1" customFormat="1" ht="33" customHeight="1"/>
    <row r="478" s="1" customFormat="1" ht="33" customHeight="1"/>
    <row r="479" s="1" customFormat="1" ht="33" customHeight="1"/>
    <row r="480" s="1" customFormat="1" ht="33" customHeight="1"/>
    <row r="481" s="1" customFormat="1" ht="33" customHeight="1"/>
    <row r="482" s="1" customFormat="1" ht="33" customHeight="1"/>
    <row r="483" s="1" customFormat="1" ht="33" customHeight="1"/>
    <row r="484" s="1" customFormat="1" ht="33" customHeight="1"/>
    <row r="485" s="1" customFormat="1" ht="33" customHeight="1"/>
    <row r="486" s="1" customFormat="1" ht="33" customHeight="1"/>
    <row r="487" s="1" customFormat="1" ht="33" customHeight="1"/>
    <row r="488" s="1" customFormat="1" ht="33" customHeight="1"/>
    <row r="489" s="1" customFormat="1" ht="33" customHeight="1"/>
    <row r="490" s="1" customFormat="1" ht="33" customHeight="1"/>
    <row r="491" s="1" customFormat="1" ht="33" customHeight="1"/>
    <row r="492" s="1" customFormat="1" ht="33" customHeight="1"/>
    <row r="493" s="1" customFormat="1" ht="33" customHeight="1"/>
    <row r="494" s="1" customFormat="1" ht="33" customHeight="1"/>
    <row r="495" s="1" customFormat="1" ht="33" customHeight="1"/>
    <row r="496" s="1" customFormat="1" ht="33" customHeight="1"/>
    <row r="497" s="1" customFormat="1" ht="33" customHeight="1"/>
    <row r="498" s="1" customFormat="1" ht="33" customHeight="1"/>
    <row r="499" s="1" customFormat="1" ht="33" customHeight="1"/>
    <row r="500" s="1" customFormat="1" ht="33" customHeight="1"/>
  </sheetData>
  <printOptions horizontalCentered="1"/>
  <pageMargins left="0.393700787401575" right="0.393700787401575" top="0.393700787401575" bottom="0.590551181102362" header="0.393700787401575" footer="0.393700787401575"/>
  <pageSetup paperSize="9" fitToHeight="1000" orientation="landscape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300"/>
  <sheetViews>
    <sheetView showGridLines="0" showZeros="0" view="pageBreakPreview" zoomScaleNormal="100" workbookViewId="0">
      <selection activeCell="E6" sqref="E6"/>
    </sheetView>
  </sheetViews>
  <sheetFormatPr defaultColWidth="9.16666666666667" defaultRowHeight="12.75" customHeight="1"/>
  <cols>
    <col min="1" max="1" width="14.1666666666667" style="2" customWidth="1"/>
    <col min="2" max="2" width="40.5" style="2" customWidth="1"/>
    <col min="3" max="3" width="21.1666666666667" style="2" customWidth="1"/>
    <col min="4" max="4" width="19.6666666666667" style="2" customWidth="1"/>
    <col min="5" max="5" width="17.5" style="2" customWidth="1"/>
    <col min="6" max="6" width="20" style="2" customWidth="1"/>
    <col min="7" max="7" width="21.8333333333333" style="2" customWidth="1"/>
    <col min="8" max="8" width="17" style="2" customWidth="1"/>
    <col min="9" max="248" width="9.33333333333333" style="2" customWidth="1"/>
    <col min="249" max="16384" width="9.16666666666667" style="2"/>
  </cols>
  <sheetData>
    <row r="1" ht="27.75" customHeight="1" spans="3:248">
      <c r="C1" s="37"/>
      <c r="D1" s="37"/>
      <c r="E1" s="37"/>
      <c r="F1" s="37"/>
      <c r="G1" s="37"/>
      <c r="H1" s="4" t="s">
        <v>162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</row>
    <row r="2" ht="48.75" customHeight="1" spans="1:248">
      <c r="A2" s="5" t="s">
        <v>163</v>
      </c>
      <c r="B2" s="5"/>
      <c r="C2" s="5"/>
      <c r="D2" s="5"/>
      <c r="E2" s="5"/>
      <c r="F2" s="5"/>
      <c r="G2" s="5"/>
      <c r="H2" s="5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</row>
    <row r="3" ht="27.75" customHeight="1" spans="1:248">
      <c r="A3" s="3"/>
      <c r="B3" s="38"/>
      <c r="C3" s="38"/>
      <c r="D3" s="37"/>
      <c r="E3" s="37"/>
      <c r="F3" s="37"/>
      <c r="G3" s="37"/>
      <c r="H3" s="39" t="s">
        <v>2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  <c r="HS3" s="50"/>
      <c r="HT3" s="50"/>
      <c r="HU3" s="50"/>
      <c r="HV3" s="50"/>
      <c r="HW3" s="50"/>
      <c r="HX3" s="50"/>
      <c r="HY3" s="50"/>
      <c r="HZ3" s="50"/>
      <c r="IA3" s="50"/>
      <c r="IB3" s="50"/>
      <c r="IC3" s="50"/>
      <c r="ID3" s="50"/>
      <c r="IE3" s="50"/>
      <c r="IF3" s="50"/>
      <c r="IG3" s="50"/>
      <c r="IH3" s="50"/>
      <c r="II3" s="50"/>
      <c r="IJ3" s="50"/>
      <c r="IK3" s="50"/>
      <c r="IL3" s="50"/>
      <c r="IM3" s="50"/>
      <c r="IN3" s="50"/>
    </row>
    <row r="4" ht="23.25" customHeight="1" spans="1:248">
      <c r="A4" s="40" t="s">
        <v>49</v>
      </c>
      <c r="B4" s="41" t="s">
        <v>50</v>
      </c>
      <c r="C4" s="42" t="s">
        <v>51</v>
      </c>
      <c r="D4" s="43" t="s">
        <v>164</v>
      </c>
      <c r="E4" s="41" t="s">
        <v>165</v>
      </c>
      <c r="F4" s="41"/>
      <c r="G4" s="41"/>
      <c r="H4" s="41" t="s">
        <v>159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1"/>
      <c r="HT4" s="51"/>
      <c r="HU4" s="51"/>
      <c r="HV4" s="51"/>
      <c r="HW4" s="51"/>
      <c r="HX4" s="51"/>
      <c r="HY4" s="51"/>
      <c r="HZ4" s="51"/>
      <c r="IA4" s="51"/>
      <c r="IB4" s="51"/>
      <c r="IC4" s="51"/>
      <c r="ID4" s="51"/>
      <c r="IE4" s="51"/>
      <c r="IF4" s="51"/>
      <c r="IG4" s="51"/>
      <c r="IH4" s="51"/>
      <c r="II4" s="51"/>
      <c r="IJ4" s="51"/>
      <c r="IK4" s="51"/>
      <c r="IL4" s="51"/>
      <c r="IM4" s="51"/>
      <c r="IN4" s="51"/>
    </row>
    <row r="5" ht="23.25" customHeight="1" spans="1:248">
      <c r="A5" s="44"/>
      <c r="B5" s="45"/>
      <c r="C5" s="46"/>
      <c r="D5" s="47"/>
      <c r="E5" s="45" t="s">
        <v>166</v>
      </c>
      <c r="F5" s="47" t="s">
        <v>167</v>
      </c>
      <c r="G5" s="47" t="s">
        <v>168</v>
      </c>
      <c r="H5" s="45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  <c r="HV5" s="51"/>
      <c r="HW5" s="51"/>
      <c r="HX5" s="51"/>
      <c r="HY5" s="51"/>
      <c r="HZ5" s="51"/>
      <c r="IA5" s="51"/>
      <c r="IB5" s="51"/>
      <c r="IC5" s="51"/>
      <c r="ID5" s="51"/>
      <c r="IE5" s="51"/>
      <c r="IF5" s="51"/>
      <c r="IG5" s="51"/>
      <c r="IH5" s="51"/>
      <c r="II5" s="51"/>
      <c r="IJ5" s="51"/>
      <c r="IK5" s="51"/>
      <c r="IL5" s="51"/>
      <c r="IM5" s="51"/>
      <c r="IN5" s="51"/>
    </row>
    <row r="6" s="1" customFormat="1" ht="27" customHeight="1" spans="1:8">
      <c r="A6" s="33" t="s">
        <v>65</v>
      </c>
      <c r="B6" s="33" t="s">
        <v>66</v>
      </c>
      <c r="C6" s="14">
        <f>D6+E6+H6</f>
        <v>0.2</v>
      </c>
      <c r="D6" s="34"/>
      <c r="E6" s="14">
        <f>F6+G6</f>
        <v>0</v>
      </c>
      <c r="F6" s="34"/>
      <c r="G6" s="14"/>
      <c r="H6" s="48">
        <v>0.2</v>
      </c>
    </row>
    <row r="7" s="1" customFormat="1" ht="27" customHeight="1" spans="1:8">
      <c r="A7" s="33"/>
      <c r="B7" s="33"/>
      <c r="C7" s="14"/>
      <c r="D7" s="34"/>
      <c r="E7" s="14"/>
      <c r="F7" s="34"/>
      <c r="G7" s="14"/>
      <c r="H7" s="48"/>
    </row>
    <row r="8" s="1" customFormat="1" ht="27" customHeight="1" spans="1:8">
      <c r="A8" s="33"/>
      <c r="B8" s="33"/>
      <c r="C8" s="14"/>
      <c r="D8" s="34"/>
      <c r="E8" s="14"/>
      <c r="F8" s="34"/>
      <c r="G8" s="14"/>
      <c r="H8" s="48"/>
    </row>
    <row r="9" s="1" customFormat="1" ht="27" customHeight="1" spans="1:8">
      <c r="A9" s="33"/>
      <c r="B9" s="33"/>
      <c r="C9" s="14"/>
      <c r="D9" s="34"/>
      <c r="E9" s="14"/>
      <c r="F9" s="34"/>
      <c r="G9" s="14"/>
      <c r="H9" s="48"/>
    </row>
    <row r="10" s="1" customFormat="1" ht="27" customHeight="1"/>
    <row r="11" s="1" customFormat="1" ht="27" customHeight="1"/>
    <row r="12" s="1" customFormat="1" ht="27" customHeight="1"/>
    <row r="13" s="1" customFormat="1" ht="27" customHeight="1"/>
    <row r="14" s="1" customFormat="1" ht="27" customHeight="1"/>
    <row r="15" s="1" customFormat="1" ht="27" customHeight="1"/>
    <row r="16" s="1" customFormat="1" ht="27" customHeight="1"/>
    <row r="17" s="1" customFormat="1" ht="27" customHeight="1"/>
    <row r="18" s="1" customFormat="1" ht="27" customHeight="1"/>
    <row r="19" s="1" customFormat="1" ht="27" customHeight="1"/>
    <row r="20" s="1" customFormat="1" ht="27" customHeight="1"/>
    <row r="21" s="1" customFormat="1" ht="27" customHeight="1"/>
    <row r="22" s="1" customFormat="1" ht="27" customHeight="1"/>
    <row r="23" s="1" customFormat="1" ht="27" customHeight="1"/>
    <row r="24" s="1" customFormat="1" ht="27" customHeight="1"/>
    <row r="25" s="1" customFormat="1" ht="27" customHeight="1"/>
    <row r="26" s="1" customFormat="1" ht="27" customHeight="1"/>
    <row r="27" s="1" customFormat="1" ht="27" customHeight="1"/>
    <row r="28" s="1" customFormat="1" ht="27" customHeight="1"/>
    <row r="29" s="1" customFormat="1" ht="27" customHeight="1"/>
    <row r="30" s="1" customFormat="1" ht="27" customHeight="1"/>
    <row r="31" s="1" customFormat="1" ht="27" customHeight="1"/>
    <row r="32" s="1" customFormat="1" ht="27" customHeight="1"/>
    <row r="33" s="1" customFormat="1" ht="27" customHeight="1"/>
    <row r="34" s="1" customFormat="1" ht="27" customHeight="1"/>
    <row r="35" s="1" customFormat="1" ht="27" customHeight="1"/>
    <row r="36" s="1" customFormat="1" ht="27" customHeight="1"/>
    <row r="37" s="1" customFormat="1" ht="27" customHeight="1"/>
    <row r="38" s="1" customFormat="1" ht="27" customHeight="1"/>
    <row r="39" s="1" customFormat="1" ht="27" customHeight="1"/>
    <row r="40" s="1" customFormat="1" ht="27" customHeight="1"/>
    <row r="41" s="1" customFormat="1" ht="27" customHeight="1"/>
    <row r="42" s="1" customFormat="1" ht="27" customHeight="1"/>
    <row r="43" s="1" customFormat="1" ht="27" customHeight="1"/>
    <row r="44" s="1" customFormat="1" ht="27" customHeight="1"/>
    <row r="45" s="1" customFormat="1" ht="27" customHeight="1"/>
    <row r="46" s="1" customFormat="1" ht="27" customHeight="1"/>
    <row r="47" s="1" customFormat="1" ht="27" customHeight="1"/>
    <row r="48" s="1" customFormat="1" ht="27" customHeight="1"/>
    <row r="49" s="1" customFormat="1" ht="27" customHeight="1"/>
    <row r="50" s="1" customFormat="1" ht="27" customHeight="1"/>
    <row r="51" s="1" customFormat="1" ht="27" customHeight="1"/>
    <row r="52" s="1" customFormat="1" ht="27" customHeight="1"/>
    <row r="53" s="1" customFormat="1" ht="27" customHeight="1"/>
    <row r="54" s="1" customFormat="1" ht="27" customHeight="1"/>
    <row r="55" s="1" customFormat="1" ht="27" customHeight="1"/>
    <row r="56" s="1" customFormat="1" ht="27" customHeight="1"/>
    <row r="57" s="1" customFormat="1" ht="27" customHeight="1"/>
    <row r="58" s="1" customFormat="1" ht="27" customHeight="1"/>
    <row r="59" s="1" customFormat="1" ht="27" customHeight="1"/>
    <row r="60" s="1" customFormat="1" ht="27" customHeight="1"/>
    <row r="61" s="1" customFormat="1" ht="27" customHeight="1"/>
    <row r="62" s="1" customFormat="1" ht="27" customHeight="1"/>
    <row r="63" s="1" customFormat="1" ht="27" customHeight="1"/>
    <row r="64" s="1" customFormat="1" ht="27" customHeight="1"/>
    <row r="65" s="1" customFormat="1" ht="27" customHeight="1"/>
    <row r="66" s="1" customFormat="1" ht="27" customHeight="1"/>
    <row r="67" s="1" customFormat="1" ht="27" customHeight="1"/>
    <row r="68" s="1" customFormat="1" ht="27" customHeight="1"/>
    <row r="69" s="1" customFormat="1" ht="27" customHeight="1"/>
    <row r="70" s="1" customFormat="1" ht="27" customHeight="1"/>
    <row r="71" s="1" customFormat="1" ht="27" customHeight="1"/>
    <row r="72" s="1" customFormat="1" ht="27" customHeight="1"/>
    <row r="73" s="1" customFormat="1" ht="27" customHeight="1"/>
    <row r="74" s="1" customFormat="1" ht="27" customHeight="1"/>
    <row r="75" s="1" customFormat="1" ht="27" customHeight="1"/>
    <row r="76" s="1" customFormat="1" ht="27" customHeight="1"/>
    <row r="77" s="1" customFormat="1" ht="27" customHeight="1"/>
    <row r="78" s="1" customFormat="1" ht="27" customHeight="1"/>
    <row r="79" s="1" customFormat="1" ht="27" customHeight="1"/>
    <row r="80" s="1" customFormat="1" ht="27" customHeight="1"/>
    <row r="81" s="1" customFormat="1" ht="27" customHeight="1"/>
    <row r="82" s="1" customFormat="1" ht="27" customHeight="1"/>
    <row r="83" s="1" customFormat="1" ht="27" customHeight="1"/>
    <row r="84" s="1" customFormat="1" ht="27" customHeight="1"/>
    <row r="85" s="1" customFormat="1" ht="27" customHeight="1"/>
    <row r="86" s="1" customFormat="1" ht="27" customHeight="1"/>
    <row r="87" s="1" customFormat="1" ht="27" customHeight="1"/>
    <row r="88" s="1" customFormat="1" ht="27" customHeight="1"/>
    <row r="89" s="1" customFormat="1" ht="27" customHeight="1"/>
    <row r="90" s="1" customFormat="1" ht="27" customHeight="1"/>
    <row r="91" s="1" customFormat="1" ht="27" customHeight="1"/>
    <row r="92" s="1" customFormat="1" ht="27" customHeight="1"/>
    <row r="93" s="1" customFormat="1" ht="27" customHeight="1"/>
    <row r="94" s="1" customFormat="1" ht="27" customHeight="1"/>
    <row r="95" s="1" customFormat="1" ht="27" customHeight="1"/>
    <row r="96" s="1" customFormat="1" ht="27" customHeight="1"/>
    <row r="97" s="1" customFormat="1" ht="27" customHeight="1"/>
    <row r="98" s="1" customFormat="1" ht="27" customHeight="1"/>
    <row r="99" s="1" customFormat="1" ht="27" customHeight="1"/>
    <row r="100" s="1" customFormat="1" ht="27" customHeight="1"/>
    <row r="101" s="1" customFormat="1" ht="27" customHeight="1"/>
    <row r="102" s="1" customFormat="1" ht="27" customHeight="1"/>
    <row r="103" s="1" customFormat="1" ht="27" customHeight="1"/>
    <row r="104" s="1" customFormat="1" ht="27" customHeight="1"/>
    <row r="105" s="1" customFormat="1" ht="27" customHeight="1"/>
    <row r="106" s="1" customFormat="1" ht="27" customHeight="1"/>
    <row r="107" s="1" customFormat="1" ht="27" customHeight="1"/>
    <row r="108" s="1" customFormat="1" ht="27" customHeight="1"/>
    <row r="109" s="1" customFormat="1" ht="27" customHeight="1"/>
    <row r="110" s="1" customFormat="1" ht="27" customHeight="1"/>
    <row r="111" s="1" customFormat="1" ht="27" customHeight="1"/>
    <row r="112" s="1" customFormat="1" ht="27" customHeight="1"/>
    <row r="113" s="1" customFormat="1" ht="27" customHeight="1"/>
    <row r="114" s="1" customFormat="1" ht="27" customHeight="1"/>
    <row r="115" s="1" customFormat="1" ht="27" customHeight="1"/>
    <row r="116" s="1" customFormat="1" ht="27" customHeight="1"/>
    <row r="117" s="1" customFormat="1" ht="27" customHeight="1"/>
    <row r="118" s="1" customFormat="1" ht="27" customHeight="1"/>
    <row r="119" s="1" customFormat="1" ht="27" customHeight="1"/>
    <row r="120" s="1" customFormat="1" ht="27" customHeight="1"/>
    <row r="121" s="1" customFormat="1" ht="27" customHeight="1"/>
    <row r="122" s="1" customFormat="1" ht="27" customHeight="1"/>
    <row r="123" s="1" customFormat="1" ht="27" customHeight="1"/>
    <row r="124" s="1" customFormat="1" ht="27" customHeight="1"/>
    <row r="125" s="1" customFormat="1" ht="27" customHeight="1"/>
    <row r="126" s="1" customFormat="1" ht="27" customHeight="1"/>
    <row r="127" s="1" customFormat="1" ht="27" customHeight="1"/>
    <row r="128" s="1" customFormat="1" ht="27" customHeight="1"/>
    <row r="129" s="1" customFormat="1" ht="27" customHeight="1"/>
    <row r="130" s="1" customFormat="1" ht="27" customHeight="1"/>
    <row r="131" s="1" customFormat="1" ht="27" customHeight="1"/>
    <row r="132" s="1" customFormat="1" ht="27" customHeight="1"/>
    <row r="133" s="1" customFormat="1" ht="27" customHeight="1"/>
    <row r="134" s="1" customFormat="1" ht="27" customHeight="1"/>
    <row r="135" s="1" customFormat="1" ht="27" customHeight="1"/>
    <row r="136" s="1" customFormat="1" ht="27" customHeight="1"/>
    <row r="137" s="1" customFormat="1" ht="27" customHeight="1"/>
    <row r="138" s="1" customFormat="1" ht="27" customHeight="1"/>
    <row r="139" s="1" customFormat="1" ht="27" customHeight="1"/>
    <row r="140" s="1" customFormat="1" ht="27" customHeight="1"/>
    <row r="141" s="1" customFormat="1" ht="27" customHeight="1"/>
    <row r="142" s="1" customFormat="1" ht="27" customHeight="1"/>
    <row r="143" s="1" customFormat="1" ht="27" customHeight="1"/>
    <row r="144" s="1" customFormat="1" ht="27" customHeight="1"/>
    <row r="145" s="1" customFormat="1" ht="27" customHeight="1"/>
    <row r="146" s="1" customFormat="1" ht="27" customHeight="1"/>
    <row r="147" s="1" customFormat="1" ht="27" customHeight="1"/>
    <row r="148" s="1" customFormat="1" ht="27" customHeight="1"/>
    <row r="149" s="1" customFormat="1" ht="27" customHeight="1"/>
    <row r="150" s="1" customFormat="1" ht="27" customHeight="1"/>
    <row r="151" s="1" customFormat="1" ht="27" customHeight="1"/>
    <row r="152" s="1" customFormat="1" ht="27" customHeight="1"/>
    <row r="153" s="1" customFormat="1" ht="27" customHeight="1"/>
    <row r="154" s="1" customFormat="1" ht="27" customHeight="1"/>
    <row r="155" s="1" customFormat="1" ht="27" customHeight="1"/>
    <row r="156" s="1" customFormat="1" ht="27" customHeight="1"/>
    <row r="157" s="1" customFormat="1" ht="27" customHeight="1"/>
    <row r="158" s="1" customFormat="1" ht="27" customHeight="1"/>
    <row r="159" s="1" customFormat="1" ht="27" customHeight="1"/>
    <row r="160" s="1" customFormat="1" ht="27" customHeight="1"/>
    <row r="161" s="1" customFormat="1" ht="27" customHeight="1"/>
    <row r="162" s="1" customFormat="1" ht="27" customHeight="1"/>
    <row r="163" s="1" customFormat="1" ht="27" customHeight="1"/>
    <row r="164" s="1" customFormat="1" ht="27" customHeight="1"/>
    <row r="165" s="1" customFormat="1" ht="27" customHeight="1"/>
    <row r="166" s="1" customFormat="1" ht="27" customHeight="1"/>
    <row r="167" s="1" customFormat="1" ht="27" customHeight="1"/>
    <row r="168" s="1" customFormat="1" ht="27" customHeight="1"/>
    <row r="169" s="1" customFormat="1" ht="27" customHeight="1"/>
    <row r="170" s="1" customFormat="1" ht="27" customHeight="1"/>
    <row r="171" s="1" customFormat="1" ht="27" customHeight="1"/>
    <row r="172" s="1" customFormat="1" ht="27" customHeight="1"/>
    <row r="173" s="1" customFormat="1" ht="27" customHeight="1"/>
    <row r="174" s="1" customFormat="1" ht="27" customHeight="1"/>
    <row r="175" s="1" customFormat="1" ht="27" customHeight="1"/>
    <row r="176" s="1" customFormat="1" ht="27" customHeight="1"/>
    <row r="177" s="1" customFormat="1" ht="27" customHeight="1"/>
    <row r="178" s="1" customFormat="1" ht="27" customHeight="1"/>
    <row r="179" s="1" customFormat="1" ht="27" customHeight="1"/>
    <row r="180" s="1" customFormat="1" ht="27" customHeight="1"/>
    <row r="181" s="1" customFormat="1" ht="27" customHeight="1"/>
    <row r="182" s="1" customFormat="1" ht="27" customHeight="1"/>
    <row r="183" s="1" customFormat="1" ht="27" customHeight="1"/>
    <row r="184" s="1" customFormat="1" ht="27" customHeight="1"/>
    <row r="185" s="1" customFormat="1" ht="27" customHeight="1"/>
    <row r="186" s="1" customFormat="1" ht="27" customHeight="1"/>
    <row r="187" s="1" customFormat="1" ht="27" customHeight="1"/>
    <row r="188" s="1" customFormat="1" ht="27" customHeight="1"/>
    <row r="189" s="1" customFormat="1" ht="27" customHeight="1"/>
    <row r="190" s="1" customFormat="1" ht="27" customHeight="1"/>
    <row r="191" s="1" customFormat="1" ht="27" customHeight="1"/>
    <row r="192" s="1" customFormat="1" ht="27" customHeight="1"/>
    <row r="193" s="1" customFormat="1" ht="27" customHeight="1"/>
    <row r="194" s="1" customFormat="1" ht="27" customHeight="1"/>
    <row r="195" s="1" customFormat="1" ht="27" customHeight="1"/>
    <row r="196" s="1" customFormat="1" ht="27" customHeight="1"/>
    <row r="197" s="1" customFormat="1" ht="27" customHeight="1"/>
    <row r="198" s="1" customFormat="1" ht="27" customHeight="1"/>
    <row r="199" s="1" customFormat="1" ht="27" customHeight="1"/>
    <row r="200" s="1" customFormat="1" ht="27" customHeight="1"/>
    <row r="201" s="1" customFormat="1" ht="27" customHeight="1"/>
    <row r="202" s="1" customFormat="1" ht="27" customHeight="1"/>
    <row r="203" s="1" customFormat="1" ht="27" customHeight="1"/>
    <row r="204" s="1" customFormat="1" ht="27" customHeight="1"/>
    <row r="205" s="1" customFormat="1" ht="27" customHeight="1"/>
    <row r="206" s="1" customFormat="1" ht="27" customHeight="1"/>
    <row r="207" s="1" customFormat="1" ht="27" customHeight="1"/>
    <row r="208" s="1" customFormat="1" ht="27" customHeight="1"/>
    <row r="209" s="1" customFormat="1" ht="27" customHeight="1"/>
    <row r="210" s="1" customFormat="1" ht="27" customHeight="1"/>
    <row r="211" s="1" customFormat="1" ht="27" customHeight="1"/>
    <row r="212" s="1" customFormat="1" ht="27" customHeight="1"/>
    <row r="213" s="1" customFormat="1" ht="27" customHeight="1"/>
    <row r="214" s="1" customFormat="1" ht="27" customHeight="1"/>
    <row r="215" s="1" customFormat="1" ht="27" customHeight="1"/>
    <row r="216" s="1" customFormat="1" ht="27" customHeight="1"/>
    <row r="217" s="1" customFormat="1" ht="27" customHeight="1"/>
    <row r="218" s="1" customFormat="1" ht="27" customHeight="1"/>
    <row r="219" s="1" customFormat="1" ht="27" customHeight="1"/>
    <row r="220" s="1" customFormat="1" ht="27" customHeight="1"/>
    <row r="221" s="1" customFormat="1" ht="27" customHeight="1"/>
    <row r="222" s="1" customFormat="1" ht="27" customHeight="1"/>
    <row r="223" s="1" customFormat="1" ht="27" customHeight="1"/>
    <row r="224" s="1" customFormat="1" ht="27" customHeight="1"/>
    <row r="225" s="1" customFormat="1" ht="27" customHeight="1"/>
    <row r="226" s="1" customFormat="1" ht="27" customHeight="1"/>
    <row r="227" s="1" customFormat="1" ht="27" customHeight="1"/>
    <row r="228" s="1" customFormat="1" ht="27" customHeight="1"/>
    <row r="229" s="1" customFormat="1" ht="27" customHeight="1"/>
    <row r="230" s="1" customFormat="1" ht="27" customHeight="1"/>
    <row r="231" s="1" customFormat="1" ht="27" customHeight="1"/>
    <row r="232" s="1" customFormat="1" ht="27" customHeight="1"/>
    <row r="233" s="1" customFormat="1" ht="27" customHeight="1"/>
    <row r="234" s="1" customFormat="1" ht="27" customHeight="1"/>
    <row r="235" s="1" customFormat="1" ht="27" customHeight="1"/>
    <row r="236" s="1" customFormat="1" ht="27" customHeight="1"/>
    <row r="237" s="1" customFormat="1" ht="27" customHeight="1"/>
    <row r="238" s="1" customFormat="1" ht="27" customHeight="1"/>
    <row r="239" s="1" customFormat="1" ht="27" customHeight="1"/>
    <row r="240" s="1" customFormat="1" ht="27" customHeight="1"/>
    <row r="241" s="1" customFormat="1" ht="27" customHeight="1"/>
    <row r="242" s="1" customFormat="1" ht="27" customHeight="1"/>
    <row r="243" s="1" customFormat="1" ht="27" customHeight="1"/>
    <row r="244" s="1" customFormat="1" ht="27" customHeight="1"/>
    <row r="245" s="1" customFormat="1" ht="27" customHeight="1"/>
    <row r="246" s="1" customFormat="1" ht="27" customHeight="1"/>
    <row r="247" s="1" customFormat="1" ht="27" customHeight="1"/>
    <row r="248" s="1" customFormat="1" ht="27" customHeight="1"/>
    <row r="249" s="1" customFormat="1" ht="27" customHeight="1"/>
    <row r="250" s="1" customFormat="1" ht="27" customHeight="1"/>
    <row r="251" s="1" customFormat="1" ht="27" customHeight="1"/>
    <row r="252" s="1" customFormat="1" ht="27" customHeight="1"/>
    <row r="253" s="1" customFormat="1" ht="27" customHeight="1"/>
    <row r="254" s="1" customFormat="1" ht="27" customHeight="1"/>
    <row r="255" s="1" customFormat="1" ht="27" customHeight="1"/>
    <row r="256" s="1" customFormat="1" ht="27" customHeight="1"/>
    <row r="257" s="1" customFormat="1" ht="27" customHeight="1"/>
    <row r="258" s="1" customFormat="1" ht="27" customHeight="1"/>
    <row r="259" s="1" customFormat="1" ht="27" customHeight="1"/>
    <row r="260" s="1" customFormat="1" ht="27" customHeight="1"/>
    <row r="261" s="1" customFormat="1" ht="27" customHeight="1"/>
    <row r="262" s="1" customFormat="1" ht="27" customHeight="1"/>
    <row r="263" s="1" customFormat="1" ht="27" customHeight="1"/>
    <row r="264" s="1" customFormat="1" ht="27" customHeight="1"/>
    <row r="265" s="1" customFormat="1" ht="27" customHeight="1"/>
    <row r="266" s="1" customFormat="1" ht="27" customHeight="1"/>
    <row r="267" s="1" customFormat="1" ht="27" customHeight="1"/>
    <row r="268" s="1" customFormat="1" ht="27" customHeight="1"/>
    <row r="269" s="1" customFormat="1" ht="27" customHeight="1"/>
    <row r="270" s="1" customFormat="1" ht="27" customHeight="1"/>
    <row r="271" s="1" customFormat="1" ht="27" customHeight="1"/>
    <row r="272" s="1" customFormat="1" ht="27" customHeight="1"/>
    <row r="273" s="1" customFormat="1" ht="27" customHeight="1"/>
    <row r="274" s="1" customFormat="1" ht="27" customHeight="1"/>
    <row r="275" s="1" customFormat="1" ht="27" customHeight="1"/>
    <row r="276" s="1" customFormat="1" ht="27" customHeight="1"/>
    <row r="277" s="1" customFormat="1" ht="27" customHeight="1"/>
    <row r="278" s="1" customFormat="1" ht="27" customHeight="1"/>
    <row r="279" s="1" customFormat="1" ht="27" customHeight="1"/>
    <row r="280" s="1" customFormat="1" ht="27" customHeight="1"/>
    <row r="281" s="1" customFormat="1" ht="27" customHeight="1"/>
    <row r="282" s="1" customFormat="1" ht="27" customHeight="1"/>
    <row r="283" s="1" customFormat="1" ht="27" customHeight="1"/>
    <row r="284" s="1" customFormat="1" ht="27" customHeight="1"/>
    <row r="285" s="1" customFormat="1" ht="27" customHeight="1"/>
    <row r="286" s="1" customFormat="1" ht="27" customHeight="1"/>
    <row r="287" s="1" customFormat="1" ht="27" customHeight="1"/>
    <row r="288" s="1" customFormat="1" ht="27" customHeight="1"/>
    <row r="289" s="1" customFormat="1" ht="27" customHeight="1"/>
    <row r="290" s="1" customFormat="1" ht="27" customHeight="1"/>
    <row r="291" s="1" customFormat="1" ht="27" customHeight="1"/>
    <row r="292" s="1" customFormat="1" ht="27" customHeight="1"/>
    <row r="293" s="1" customFormat="1" ht="27" customHeight="1"/>
    <row r="294" s="1" customFormat="1" ht="27" customHeight="1"/>
    <row r="295" s="1" customFormat="1" ht="27" customHeight="1"/>
    <row r="296" s="1" customFormat="1" ht="27" customHeight="1"/>
    <row r="297" s="1" customFormat="1" ht="27" customHeight="1"/>
    <row r="298" s="1" customFormat="1" ht="27" customHeight="1"/>
    <row r="299" s="1" customFormat="1" ht="27" customHeight="1"/>
    <row r="300" s="1" customFormat="1" ht="27" customHeight="1"/>
  </sheetData>
  <mergeCells count="6">
    <mergeCell ref="E4:G4"/>
    <mergeCell ref="A4:A5"/>
    <mergeCell ref="B4:B5"/>
    <mergeCell ref="C4:C5"/>
    <mergeCell ref="D4:D5"/>
    <mergeCell ref="H4:H5"/>
  </mergeCells>
  <printOptions horizontalCentered="1"/>
  <pageMargins left="0.393700787401575" right="0.393700787401575" top="0.393700787401575" bottom="0.590551181102362" header="0.393700787401575" footer="0.393700787401575"/>
  <pageSetup paperSize="9" fitToHeight="1000" orientation="landscape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00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1.25" outlineLevelCol="5"/>
  <cols>
    <col min="1" max="1" width="19" style="2" customWidth="1"/>
    <col min="2" max="2" width="19.6666666666667" style="2" customWidth="1"/>
    <col min="3" max="3" width="63" style="2" customWidth="1"/>
    <col min="4" max="4" width="24.8333333333333" style="2" customWidth="1"/>
    <col min="5" max="6" width="24" style="2" customWidth="1"/>
    <col min="7" max="16384" width="9.16666666666667" style="2"/>
  </cols>
  <sheetData>
    <row r="1" ht="24" customHeight="1" spans="1:6">
      <c r="A1" s="25"/>
      <c r="B1" s="3"/>
      <c r="C1" s="3"/>
      <c r="D1" s="3"/>
      <c r="E1" s="3"/>
      <c r="F1" s="9" t="s">
        <v>169</v>
      </c>
    </row>
    <row r="2" ht="46.5" customHeight="1" spans="1:6">
      <c r="A2" s="5" t="s">
        <v>170</v>
      </c>
      <c r="B2" s="5"/>
      <c r="C2" s="5"/>
      <c r="D2" s="5"/>
      <c r="E2" s="5"/>
      <c r="F2" s="5"/>
    </row>
    <row r="3" ht="27.75" customHeight="1" spans="1:6">
      <c r="A3" s="1"/>
      <c r="B3" s="1"/>
      <c r="C3" s="1"/>
      <c r="D3" s="1"/>
      <c r="E3" s="1"/>
      <c r="F3" s="9" t="s">
        <v>2</v>
      </c>
    </row>
    <row r="4" ht="33.95" customHeight="1" spans="1:6">
      <c r="A4" s="26" t="s">
        <v>69</v>
      </c>
      <c r="B4" s="26" t="s">
        <v>49</v>
      </c>
      <c r="C4" s="27" t="s">
        <v>70</v>
      </c>
      <c r="D4" s="28" t="s">
        <v>171</v>
      </c>
      <c r="E4" s="28"/>
      <c r="F4" s="29"/>
    </row>
    <row r="5" ht="33.95" customHeight="1" spans="1:6">
      <c r="A5" s="35"/>
      <c r="B5" s="35"/>
      <c r="C5" s="30"/>
      <c r="D5" s="23" t="s">
        <v>51</v>
      </c>
      <c r="E5" s="31" t="s">
        <v>71</v>
      </c>
      <c r="F5" s="10" t="s">
        <v>72</v>
      </c>
    </row>
    <row r="6" ht="33.95" customHeight="1" spans="1:6">
      <c r="A6" s="33"/>
      <c r="B6" s="33"/>
      <c r="C6" s="13"/>
      <c r="D6" s="34"/>
      <c r="E6" s="36"/>
      <c r="F6" s="14"/>
    </row>
    <row r="7" ht="33.95" customHeight="1" spans="1:6">
      <c r="A7" s="33"/>
      <c r="B7" s="33"/>
      <c r="C7" s="13"/>
      <c r="D7" s="34"/>
      <c r="E7" s="36"/>
      <c r="F7" s="14"/>
    </row>
    <row r="8" ht="33.95" customHeight="1" spans="1:6">
      <c r="A8" s="33"/>
      <c r="B8" s="33"/>
      <c r="C8" s="13"/>
      <c r="D8" s="34"/>
      <c r="E8" s="36"/>
      <c r="F8" s="14"/>
    </row>
    <row r="9" s="1" customFormat="1" ht="27" customHeight="1" spans="1:6">
      <c r="A9" s="33"/>
      <c r="B9" s="33"/>
      <c r="C9" s="13"/>
      <c r="D9" s="34"/>
      <c r="E9" s="36"/>
      <c r="F9" s="14"/>
    </row>
    <row r="10" s="1" customFormat="1" ht="27" customHeight="1" spans="1:1">
      <c r="A10" s="25" t="s">
        <v>172</v>
      </c>
    </row>
    <row r="11" s="1" customFormat="1" ht="27" customHeight="1"/>
    <row r="12" s="1" customFormat="1" ht="27" customHeight="1"/>
    <row r="13" s="1" customFormat="1" ht="27" customHeight="1"/>
    <row r="14" s="1" customFormat="1" ht="27" customHeight="1"/>
    <row r="15" s="1" customFormat="1" ht="27" customHeight="1"/>
    <row r="16" s="1" customFormat="1" ht="27" customHeight="1"/>
    <row r="17" s="1" customFormat="1" ht="27" customHeight="1"/>
    <row r="18" s="1" customFormat="1" ht="27" customHeight="1"/>
    <row r="19" s="1" customFormat="1" ht="27" customHeight="1"/>
    <row r="20" s="1" customFormat="1" ht="27" customHeight="1"/>
    <row r="21" s="1" customFormat="1" ht="27" customHeight="1"/>
    <row r="22" s="1" customFormat="1" ht="27" customHeight="1"/>
    <row r="23" s="1" customFormat="1" ht="27" customHeight="1"/>
    <row r="24" s="1" customFormat="1" ht="27" customHeight="1"/>
    <row r="25" s="1" customFormat="1" ht="27" customHeight="1"/>
    <row r="26" s="1" customFormat="1" ht="27" customHeight="1"/>
    <row r="27" s="1" customFormat="1" ht="27" customHeight="1"/>
    <row r="28" s="1" customFormat="1" ht="27" customHeight="1"/>
    <row r="29" s="1" customFormat="1" ht="27" customHeight="1"/>
    <row r="30" s="1" customFormat="1" ht="27" customHeight="1"/>
    <row r="31" s="1" customFormat="1" ht="27" customHeight="1"/>
    <row r="32" s="1" customFormat="1" ht="27" customHeight="1"/>
    <row r="33" s="1" customFormat="1" ht="27" customHeight="1"/>
    <row r="34" s="1" customFormat="1" ht="27" customHeight="1"/>
    <row r="35" s="1" customFormat="1" ht="27" customHeight="1"/>
    <row r="36" s="1" customFormat="1" ht="27" customHeight="1"/>
    <row r="37" s="1" customFormat="1" ht="27" customHeight="1"/>
    <row r="38" s="1" customFormat="1" ht="27" customHeight="1"/>
    <row r="39" s="1" customFormat="1" ht="27" customHeight="1"/>
    <row r="40" s="1" customFormat="1" ht="27" customHeight="1"/>
    <row r="41" s="1" customFormat="1" ht="27" customHeight="1"/>
    <row r="42" s="1" customFormat="1" ht="27" customHeight="1"/>
    <row r="43" s="1" customFormat="1" ht="27" customHeight="1"/>
    <row r="44" s="1" customFormat="1" ht="27" customHeight="1"/>
    <row r="45" s="1" customFormat="1" ht="27" customHeight="1"/>
    <row r="46" s="1" customFormat="1" ht="27" customHeight="1"/>
    <row r="47" s="1" customFormat="1" ht="27" customHeight="1"/>
    <row r="48" s="1" customFormat="1" ht="27" customHeight="1"/>
    <row r="49" s="1" customFormat="1" ht="27" customHeight="1"/>
    <row r="50" s="1" customFormat="1" ht="27" customHeight="1"/>
    <row r="51" s="1" customFormat="1" ht="27" customHeight="1"/>
    <row r="52" s="1" customFormat="1" ht="27" customHeight="1"/>
    <row r="53" s="1" customFormat="1" ht="27" customHeight="1"/>
    <row r="54" s="1" customFormat="1" ht="27" customHeight="1"/>
    <row r="55" s="1" customFormat="1" ht="27" customHeight="1"/>
    <row r="56" s="1" customFormat="1" ht="27" customHeight="1"/>
    <row r="57" s="1" customFormat="1" ht="27" customHeight="1"/>
    <row r="58" s="1" customFormat="1" ht="27" customHeight="1"/>
    <row r="59" s="1" customFormat="1" ht="27" customHeight="1"/>
    <row r="60" s="1" customFormat="1" ht="27" customHeight="1"/>
    <row r="61" s="1" customFormat="1" ht="27" customHeight="1"/>
    <row r="62" s="1" customFormat="1" ht="27" customHeight="1"/>
    <row r="63" s="1" customFormat="1" ht="27" customHeight="1"/>
    <row r="64" s="1" customFormat="1" ht="27" customHeight="1"/>
    <row r="65" s="1" customFormat="1" ht="27" customHeight="1"/>
    <row r="66" s="1" customFormat="1" ht="27" customHeight="1"/>
    <row r="67" s="1" customFormat="1" ht="27" customHeight="1"/>
    <row r="68" s="1" customFormat="1" ht="27" customHeight="1"/>
    <row r="69" s="1" customFormat="1" ht="27" customHeight="1"/>
    <row r="70" s="1" customFormat="1" ht="27" customHeight="1"/>
    <row r="71" s="1" customFormat="1" ht="27" customHeight="1"/>
    <row r="72" s="1" customFormat="1" ht="27" customHeight="1"/>
    <row r="73" s="1" customFormat="1" ht="27" customHeight="1"/>
    <row r="74" s="1" customFormat="1" ht="27" customHeight="1"/>
    <row r="75" s="1" customFormat="1" ht="27" customHeight="1"/>
    <row r="76" s="1" customFormat="1" ht="27" customHeight="1"/>
    <row r="77" s="1" customFormat="1" ht="27" customHeight="1"/>
    <row r="78" s="1" customFormat="1" ht="27" customHeight="1"/>
    <row r="79" s="1" customFormat="1" ht="27" customHeight="1"/>
    <row r="80" s="1" customFormat="1" ht="27" customHeight="1"/>
    <row r="81" s="1" customFormat="1" ht="27" customHeight="1"/>
    <row r="82" s="1" customFormat="1" ht="27" customHeight="1"/>
    <row r="83" s="1" customFormat="1" ht="27" customHeight="1"/>
    <row r="84" s="1" customFormat="1" ht="27" customHeight="1"/>
    <row r="85" s="1" customFormat="1" ht="27" customHeight="1"/>
    <row r="86" s="1" customFormat="1" ht="27" customHeight="1"/>
    <row r="87" s="1" customFormat="1" ht="27" customHeight="1"/>
    <row r="88" s="1" customFormat="1" ht="27" customHeight="1"/>
    <row r="89" s="1" customFormat="1" ht="27" customHeight="1"/>
    <row r="90" s="1" customFormat="1" ht="27" customHeight="1"/>
    <row r="91" s="1" customFormat="1" ht="27" customHeight="1"/>
    <row r="92" s="1" customFormat="1" ht="27" customHeight="1"/>
    <row r="93" s="1" customFormat="1" ht="27" customHeight="1"/>
    <row r="94" s="1" customFormat="1" ht="27" customHeight="1"/>
    <row r="95" s="1" customFormat="1" ht="27" customHeight="1"/>
    <row r="96" s="1" customFormat="1" ht="27" customHeight="1"/>
    <row r="97" s="1" customFormat="1" ht="27" customHeight="1"/>
    <row r="98" s="1" customFormat="1" ht="27" customHeight="1"/>
    <row r="99" s="1" customFormat="1" ht="27" customHeight="1"/>
    <row r="100" s="1" customFormat="1" ht="27" customHeight="1"/>
    <row r="101" s="1" customFormat="1" ht="27" customHeight="1"/>
    <row r="102" s="1" customFormat="1" ht="27" customHeight="1"/>
    <row r="103" s="1" customFormat="1" ht="27" customHeight="1"/>
    <row r="104" s="1" customFormat="1" ht="27" customHeight="1"/>
    <row r="105" s="1" customFormat="1" ht="27" customHeight="1"/>
    <row r="106" s="1" customFormat="1" ht="27" customHeight="1"/>
    <row r="107" s="1" customFormat="1" ht="27" customHeight="1"/>
    <row r="108" s="1" customFormat="1" ht="27" customHeight="1"/>
    <row r="109" s="1" customFormat="1" ht="27" customHeight="1"/>
    <row r="110" s="1" customFormat="1" ht="27" customHeight="1"/>
    <row r="111" s="1" customFormat="1" ht="27" customHeight="1"/>
    <row r="112" s="1" customFormat="1" ht="27" customHeight="1"/>
    <row r="113" s="1" customFormat="1" ht="27" customHeight="1"/>
    <row r="114" s="1" customFormat="1" ht="27" customHeight="1"/>
    <row r="115" s="1" customFormat="1" ht="27" customHeight="1"/>
    <row r="116" s="1" customFormat="1" ht="27" customHeight="1"/>
    <row r="117" s="1" customFormat="1" ht="27" customHeight="1"/>
    <row r="118" s="1" customFormat="1" ht="27" customHeight="1"/>
    <row r="119" s="1" customFormat="1" ht="27" customHeight="1"/>
    <row r="120" s="1" customFormat="1" ht="27" customHeight="1"/>
    <row r="121" s="1" customFormat="1" ht="27" customHeight="1"/>
    <row r="122" s="1" customFormat="1" ht="27" customHeight="1"/>
    <row r="123" s="1" customFormat="1" ht="27" customHeight="1"/>
    <row r="124" s="1" customFormat="1" ht="27" customHeight="1"/>
    <row r="125" s="1" customFormat="1" ht="27" customHeight="1"/>
    <row r="126" s="1" customFormat="1" ht="27" customHeight="1"/>
    <row r="127" s="1" customFormat="1" ht="27" customHeight="1"/>
    <row r="128" s="1" customFormat="1" ht="27" customHeight="1"/>
    <row r="129" s="1" customFormat="1" ht="27" customHeight="1"/>
    <row r="130" s="1" customFormat="1" ht="27" customHeight="1"/>
    <row r="131" s="1" customFormat="1" ht="27" customHeight="1"/>
    <row r="132" s="1" customFormat="1" ht="27" customHeight="1"/>
    <row r="133" s="1" customFormat="1" ht="27" customHeight="1"/>
    <row r="134" s="1" customFormat="1" ht="27" customHeight="1"/>
    <row r="135" s="1" customFormat="1" ht="27" customHeight="1"/>
    <row r="136" s="1" customFormat="1" ht="27" customHeight="1"/>
    <row r="137" s="1" customFormat="1" ht="27" customHeight="1"/>
    <row r="138" s="1" customFormat="1" ht="27" customHeight="1"/>
    <row r="139" s="1" customFormat="1" ht="27" customHeight="1"/>
    <row r="140" s="1" customFormat="1" ht="27" customHeight="1"/>
    <row r="141" s="1" customFormat="1" ht="27" customHeight="1"/>
    <row r="142" s="1" customFormat="1" ht="27" customHeight="1"/>
    <row r="143" s="1" customFormat="1" ht="27" customHeight="1"/>
    <row r="144" s="1" customFormat="1" ht="27" customHeight="1"/>
    <row r="145" s="1" customFormat="1" ht="27" customHeight="1"/>
    <row r="146" s="1" customFormat="1" ht="27" customHeight="1"/>
    <row r="147" s="1" customFormat="1" ht="27" customHeight="1"/>
    <row r="148" s="1" customFormat="1" ht="27" customHeight="1"/>
    <row r="149" s="1" customFormat="1" ht="27" customHeight="1"/>
    <row r="150" s="1" customFormat="1" ht="27" customHeight="1"/>
    <row r="151" s="1" customFormat="1" ht="27" customHeight="1"/>
    <row r="152" s="1" customFormat="1" ht="27" customHeight="1"/>
    <row r="153" s="1" customFormat="1" ht="27" customHeight="1"/>
    <row r="154" s="1" customFormat="1" ht="27" customHeight="1"/>
    <row r="155" s="1" customFormat="1" ht="27" customHeight="1"/>
    <row r="156" s="1" customFormat="1" ht="27" customHeight="1"/>
    <row r="157" s="1" customFormat="1" ht="27" customHeight="1"/>
    <row r="158" s="1" customFormat="1" ht="27" customHeight="1"/>
    <row r="159" s="1" customFormat="1" ht="27" customHeight="1"/>
    <row r="160" s="1" customFormat="1" ht="27" customHeight="1"/>
    <row r="161" s="1" customFormat="1" ht="27" customHeight="1"/>
    <row r="162" s="1" customFormat="1" ht="27" customHeight="1"/>
    <row r="163" s="1" customFormat="1" ht="27" customHeight="1"/>
    <row r="164" s="1" customFormat="1" ht="27" customHeight="1"/>
    <row r="165" s="1" customFormat="1" ht="27" customHeight="1"/>
    <row r="166" s="1" customFormat="1" ht="27" customHeight="1"/>
    <row r="167" s="1" customFormat="1" ht="27" customHeight="1"/>
    <row r="168" s="1" customFormat="1" ht="27" customHeight="1"/>
    <row r="169" s="1" customFormat="1" ht="27" customHeight="1"/>
    <row r="170" s="1" customFormat="1" ht="27" customHeight="1"/>
    <row r="171" s="1" customFormat="1" ht="27" customHeight="1"/>
    <row r="172" s="1" customFormat="1" ht="27" customHeight="1"/>
    <row r="173" s="1" customFormat="1" ht="27" customHeight="1"/>
    <row r="174" s="1" customFormat="1" ht="27" customHeight="1"/>
    <row r="175" s="1" customFormat="1" ht="27" customHeight="1"/>
    <row r="176" s="1" customFormat="1" ht="27" customHeight="1"/>
    <row r="177" s="1" customFormat="1" ht="27" customHeight="1"/>
    <row r="178" s="1" customFormat="1" ht="27" customHeight="1"/>
    <row r="179" s="1" customFormat="1" ht="27" customHeight="1"/>
    <row r="180" s="1" customFormat="1" ht="27" customHeight="1"/>
    <row r="181" s="1" customFormat="1" ht="27" customHeight="1"/>
    <row r="182" s="1" customFormat="1" ht="27" customHeight="1"/>
    <row r="183" s="1" customFormat="1" ht="27" customHeight="1"/>
    <row r="184" s="1" customFormat="1" ht="27" customHeight="1"/>
    <row r="185" s="1" customFormat="1" ht="27" customHeight="1"/>
    <row r="186" s="1" customFormat="1" ht="27" customHeight="1"/>
    <row r="187" s="1" customFormat="1" ht="27" customHeight="1"/>
    <row r="188" s="1" customFormat="1" ht="27" customHeight="1"/>
    <row r="189" s="1" customFormat="1" ht="27" customHeight="1"/>
    <row r="190" s="1" customFormat="1" ht="27" customHeight="1"/>
    <row r="191" s="1" customFormat="1" ht="27" customHeight="1"/>
    <row r="192" s="1" customFormat="1" ht="27" customHeight="1"/>
    <row r="193" s="1" customFormat="1" ht="27" customHeight="1"/>
    <row r="194" s="1" customFormat="1" ht="27" customHeight="1"/>
    <row r="195" s="1" customFormat="1" ht="27" customHeight="1"/>
    <row r="196" s="1" customFormat="1" ht="27" customHeight="1"/>
    <row r="197" s="1" customFormat="1" ht="27" customHeight="1"/>
    <row r="198" s="1" customFormat="1" ht="27" customHeight="1"/>
    <row r="199" s="1" customFormat="1" ht="27" customHeight="1"/>
    <row r="200" s="1" customFormat="1" ht="27" customHeight="1"/>
    <row r="201" s="1" customFormat="1" ht="27" customHeight="1"/>
    <row r="202" s="1" customFormat="1" ht="27" customHeight="1"/>
    <row r="203" s="1" customFormat="1" ht="27" customHeight="1"/>
    <row r="204" s="1" customFormat="1" ht="27" customHeight="1"/>
    <row r="205" s="1" customFormat="1" ht="27" customHeight="1"/>
    <row r="206" s="1" customFormat="1" ht="27" customHeight="1"/>
    <row r="207" s="1" customFormat="1" ht="27" customHeight="1"/>
    <row r="208" s="1" customFormat="1" ht="27" customHeight="1"/>
    <row r="209" s="1" customFormat="1" ht="27" customHeight="1"/>
    <row r="210" s="1" customFormat="1" ht="27" customHeight="1"/>
    <row r="211" s="1" customFormat="1" ht="27" customHeight="1"/>
    <row r="212" s="1" customFormat="1" ht="27" customHeight="1"/>
    <row r="213" s="1" customFormat="1" ht="27" customHeight="1"/>
    <row r="214" s="1" customFormat="1" ht="27" customHeight="1"/>
    <row r="215" s="1" customFormat="1" ht="27" customHeight="1"/>
    <row r="216" s="1" customFormat="1" ht="27" customHeight="1"/>
    <row r="217" s="1" customFormat="1" ht="27" customHeight="1"/>
    <row r="218" s="1" customFormat="1" ht="27" customHeight="1"/>
    <row r="219" s="1" customFormat="1" ht="27" customHeight="1"/>
    <row r="220" s="1" customFormat="1" ht="27" customHeight="1"/>
    <row r="221" s="1" customFormat="1" ht="27" customHeight="1"/>
    <row r="222" s="1" customFormat="1" ht="27" customHeight="1"/>
    <row r="223" s="1" customFormat="1" ht="27" customHeight="1"/>
    <row r="224" s="1" customFormat="1" ht="27" customHeight="1"/>
    <row r="225" s="1" customFormat="1" ht="27" customHeight="1"/>
    <row r="226" s="1" customFormat="1" ht="27" customHeight="1"/>
    <row r="227" s="1" customFormat="1" ht="27" customHeight="1"/>
    <row r="228" s="1" customFormat="1" ht="27" customHeight="1"/>
    <row r="229" s="1" customFormat="1" ht="27" customHeight="1"/>
    <row r="230" s="1" customFormat="1" ht="27" customHeight="1"/>
    <row r="231" s="1" customFormat="1" ht="27" customHeight="1"/>
    <row r="232" s="1" customFormat="1" ht="27" customHeight="1"/>
    <row r="233" s="1" customFormat="1" ht="27" customHeight="1"/>
    <row r="234" s="1" customFormat="1" ht="27" customHeight="1"/>
    <row r="235" s="1" customFormat="1" ht="27" customHeight="1"/>
    <row r="236" s="1" customFormat="1" ht="27" customHeight="1"/>
    <row r="237" s="1" customFormat="1" ht="27" customHeight="1"/>
    <row r="238" s="1" customFormat="1" ht="27" customHeight="1"/>
    <row r="239" s="1" customFormat="1" ht="27" customHeight="1"/>
    <row r="240" s="1" customFormat="1" ht="27" customHeight="1"/>
    <row r="241" s="1" customFormat="1" ht="27" customHeight="1"/>
    <row r="242" s="1" customFormat="1" ht="27" customHeight="1"/>
    <row r="243" s="1" customFormat="1" ht="27" customHeight="1"/>
    <row r="244" s="1" customFormat="1" ht="27" customHeight="1"/>
    <row r="245" s="1" customFormat="1" ht="27" customHeight="1"/>
    <row r="246" s="1" customFormat="1" ht="27" customHeight="1"/>
    <row r="247" s="1" customFormat="1" ht="27" customHeight="1"/>
    <row r="248" s="1" customFormat="1" ht="27" customHeight="1"/>
    <row r="249" s="1" customFormat="1" ht="27" customHeight="1"/>
    <row r="250" s="1" customFormat="1" ht="27" customHeight="1"/>
    <row r="251" s="1" customFormat="1" ht="27" customHeight="1"/>
    <row r="252" s="1" customFormat="1" ht="27" customHeight="1"/>
    <row r="253" s="1" customFormat="1" ht="27" customHeight="1"/>
    <row r="254" s="1" customFormat="1" ht="27" customHeight="1"/>
    <row r="255" s="1" customFormat="1" ht="27" customHeight="1"/>
    <row r="256" s="1" customFormat="1" ht="27" customHeight="1"/>
    <row r="257" s="1" customFormat="1" ht="27" customHeight="1"/>
    <row r="258" s="1" customFormat="1" ht="27" customHeight="1"/>
    <row r="259" s="1" customFormat="1" ht="27" customHeight="1"/>
    <row r="260" s="1" customFormat="1" ht="27" customHeight="1"/>
    <row r="261" s="1" customFormat="1" ht="27" customHeight="1"/>
    <row r="262" s="1" customFormat="1" ht="27" customHeight="1"/>
    <row r="263" s="1" customFormat="1" ht="27" customHeight="1"/>
    <row r="264" s="1" customFormat="1" ht="27" customHeight="1"/>
    <row r="265" s="1" customFormat="1" ht="27" customHeight="1"/>
    <row r="266" s="1" customFormat="1" ht="27" customHeight="1"/>
    <row r="267" s="1" customFormat="1" ht="27" customHeight="1"/>
    <row r="268" s="1" customFormat="1" ht="27" customHeight="1"/>
    <row r="269" s="1" customFormat="1" ht="27" customHeight="1"/>
    <row r="270" s="1" customFormat="1" ht="27" customHeight="1"/>
    <row r="271" s="1" customFormat="1" ht="27" customHeight="1"/>
    <row r="272" s="1" customFormat="1" ht="27" customHeight="1"/>
    <row r="273" s="1" customFormat="1" ht="27" customHeight="1"/>
    <row r="274" s="1" customFormat="1" ht="27" customHeight="1"/>
    <row r="275" s="1" customFormat="1" ht="27" customHeight="1"/>
    <row r="276" s="1" customFormat="1" ht="27" customHeight="1"/>
    <row r="277" s="1" customFormat="1" ht="27" customHeight="1"/>
    <row r="278" s="1" customFormat="1" ht="27" customHeight="1"/>
    <row r="279" s="1" customFormat="1" ht="27" customHeight="1"/>
    <row r="280" s="1" customFormat="1" ht="27" customHeight="1"/>
    <row r="281" s="1" customFormat="1" ht="27" customHeight="1"/>
    <row r="282" s="1" customFormat="1" ht="27" customHeight="1"/>
    <row r="283" s="1" customFormat="1" ht="27" customHeight="1"/>
    <row r="284" s="1" customFormat="1" ht="27" customHeight="1"/>
    <row r="285" s="1" customFormat="1" ht="27" customHeight="1"/>
    <row r="286" s="1" customFormat="1" ht="27" customHeight="1"/>
    <row r="287" s="1" customFormat="1" ht="27" customHeight="1"/>
    <row r="288" s="1" customFormat="1" ht="27" customHeight="1"/>
    <row r="289" s="1" customFormat="1" ht="27" customHeight="1"/>
    <row r="290" s="1" customFormat="1" ht="27" customHeight="1"/>
    <row r="291" s="1" customFormat="1" ht="27" customHeight="1"/>
    <row r="292" s="1" customFormat="1" ht="27" customHeight="1"/>
    <row r="293" s="1" customFormat="1" ht="27" customHeight="1"/>
    <row r="294" s="1" customFormat="1" ht="27" customHeight="1"/>
    <row r="295" s="1" customFormat="1" ht="27" customHeight="1"/>
    <row r="296" s="1" customFormat="1" ht="27" customHeight="1"/>
    <row r="297" s="1" customFormat="1" ht="27" customHeight="1"/>
    <row r="298" s="1" customFormat="1" ht="27" customHeight="1"/>
    <row r="299" s="1" customFormat="1" ht="27" customHeight="1"/>
    <row r="300" s="1" customFormat="1" ht="27" customHeight="1"/>
    <row r="301" s="1" customFormat="1" ht="27" customHeight="1"/>
    <row r="302" s="1" customFormat="1" ht="27" customHeight="1"/>
    <row r="303" s="1" customFormat="1" ht="27" customHeight="1"/>
    <row r="304" s="1" customFormat="1" ht="27" customHeight="1"/>
    <row r="305" s="1" customFormat="1" ht="27" customHeight="1"/>
    <row r="306" s="1" customFormat="1" ht="27" customHeight="1"/>
    <row r="307" s="1" customFormat="1" ht="27" customHeight="1"/>
    <row r="308" s="1" customFormat="1" ht="27" customHeight="1"/>
    <row r="309" s="1" customFormat="1" ht="27" customHeight="1"/>
    <row r="310" s="1" customFormat="1" ht="27" customHeight="1"/>
    <row r="311" s="1" customFormat="1" ht="27" customHeight="1"/>
    <row r="312" s="1" customFormat="1" ht="27" customHeight="1"/>
    <row r="313" s="1" customFormat="1" ht="27" customHeight="1"/>
    <row r="314" s="1" customFormat="1" ht="27" customHeight="1"/>
    <row r="315" s="1" customFormat="1" ht="27" customHeight="1"/>
    <row r="316" s="1" customFormat="1" ht="27" customHeight="1"/>
    <row r="317" s="1" customFormat="1" ht="27" customHeight="1"/>
    <row r="318" s="1" customFormat="1" ht="27" customHeight="1"/>
    <row r="319" s="1" customFormat="1" ht="27" customHeight="1"/>
    <row r="320" s="1" customFormat="1" ht="27" customHeight="1"/>
    <row r="321" s="1" customFormat="1" ht="27" customHeight="1"/>
    <row r="322" s="1" customFormat="1" ht="27" customHeight="1"/>
    <row r="323" s="1" customFormat="1" ht="27" customHeight="1"/>
    <row r="324" s="1" customFormat="1" ht="27" customHeight="1"/>
    <row r="325" s="1" customFormat="1" ht="27" customHeight="1"/>
    <row r="326" s="1" customFormat="1" ht="27" customHeight="1"/>
    <row r="327" s="1" customFormat="1" ht="27" customHeight="1"/>
    <row r="328" s="1" customFormat="1" ht="27" customHeight="1"/>
    <row r="329" s="1" customFormat="1" ht="27" customHeight="1"/>
    <row r="330" s="1" customFormat="1" ht="27" customHeight="1"/>
    <row r="331" s="1" customFormat="1" ht="27" customHeight="1"/>
    <row r="332" s="1" customFormat="1" ht="27" customHeight="1"/>
    <row r="333" s="1" customFormat="1" ht="27" customHeight="1"/>
    <row r="334" s="1" customFormat="1" ht="27" customHeight="1"/>
    <row r="335" s="1" customFormat="1" ht="27" customHeight="1"/>
    <row r="336" s="1" customFormat="1" ht="27" customHeight="1"/>
    <row r="337" s="1" customFormat="1" ht="27" customHeight="1"/>
    <row r="338" s="1" customFormat="1" ht="27" customHeight="1"/>
    <row r="339" s="1" customFormat="1" ht="27" customHeight="1"/>
    <row r="340" s="1" customFormat="1" ht="27" customHeight="1"/>
    <row r="341" s="1" customFormat="1" ht="27" customHeight="1"/>
    <row r="342" s="1" customFormat="1" ht="27" customHeight="1"/>
    <row r="343" s="1" customFormat="1" ht="27" customHeight="1"/>
    <row r="344" s="1" customFormat="1" ht="27" customHeight="1"/>
    <row r="345" s="1" customFormat="1" ht="27" customHeight="1"/>
    <row r="346" s="1" customFormat="1" ht="27" customHeight="1"/>
    <row r="347" s="1" customFormat="1" ht="27" customHeight="1"/>
    <row r="348" s="1" customFormat="1" ht="27" customHeight="1"/>
    <row r="349" s="1" customFormat="1" ht="27" customHeight="1"/>
    <row r="350" s="1" customFormat="1" ht="27" customHeight="1"/>
    <row r="351" s="1" customFormat="1" ht="27" customHeight="1"/>
    <row r="352" s="1" customFormat="1" ht="27" customHeight="1"/>
    <row r="353" s="1" customFormat="1" ht="27" customHeight="1"/>
    <row r="354" s="1" customFormat="1" ht="27" customHeight="1"/>
    <row r="355" s="1" customFormat="1" ht="27" customHeight="1"/>
    <row r="356" s="1" customFormat="1" ht="27" customHeight="1"/>
    <row r="357" s="1" customFormat="1" ht="27" customHeight="1"/>
    <row r="358" s="1" customFormat="1" ht="27" customHeight="1"/>
    <row r="359" s="1" customFormat="1" ht="27" customHeight="1"/>
    <row r="360" s="1" customFormat="1" ht="27" customHeight="1"/>
    <row r="361" s="1" customFormat="1" ht="27" customHeight="1"/>
    <row r="362" s="1" customFormat="1" ht="27" customHeight="1"/>
    <row r="363" s="1" customFormat="1" ht="27" customHeight="1"/>
    <row r="364" s="1" customFormat="1" ht="27" customHeight="1"/>
    <row r="365" s="1" customFormat="1" ht="27" customHeight="1"/>
    <row r="366" s="1" customFormat="1" ht="27" customHeight="1"/>
    <row r="367" s="1" customFormat="1" ht="27" customHeight="1"/>
    <row r="368" s="1" customFormat="1" ht="27" customHeight="1"/>
    <row r="369" s="1" customFormat="1" ht="27" customHeight="1"/>
    <row r="370" s="1" customFormat="1" ht="27" customHeight="1"/>
    <row r="371" s="1" customFormat="1" ht="27" customHeight="1"/>
    <row r="372" s="1" customFormat="1" ht="27" customHeight="1"/>
    <row r="373" s="1" customFormat="1" ht="27" customHeight="1"/>
    <row r="374" s="1" customFormat="1" ht="27" customHeight="1"/>
    <row r="375" s="1" customFormat="1" ht="27" customHeight="1"/>
    <row r="376" s="1" customFormat="1" ht="27" customHeight="1"/>
    <row r="377" s="1" customFormat="1" ht="27" customHeight="1"/>
    <row r="378" s="1" customFormat="1" ht="27" customHeight="1"/>
    <row r="379" s="1" customFormat="1" ht="27" customHeight="1"/>
    <row r="380" s="1" customFormat="1" ht="27" customHeight="1"/>
    <row r="381" s="1" customFormat="1" ht="27" customHeight="1"/>
    <row r="382" s="1" customFormat="1" ht="27" customHeight="1"/>
    <row r="383" s="1" customFormat="1" ht="27" customHeight="1"/>
    <row r="384" s="1" customFormat="1" ht="27" customHeight="1"/>
    <row r="385" s="1" customFormat="1" ht="27" customHeight="1"/>
    <row r="386" s="1" customFormat="1" ht="27" customHeight="1"/>
    <row r="387" s="1" customFormat="1" ht="27" customHeight="1"/>
    <row r="388" s="1" customFormat="1" ht="27" customHeight="1"/>
    <row r="389" s="1" customFormat="1" ht="27" customHeight="1"/>
    <row r="390" s="1" customFormat="1" ht="27" customHeight="1"/>
    <row r="391" s="1" customFormat="1" ht="27" customHeight="1"/>
    <row r="392" s="1" customFormat="1" ht="27" customHeight="1"/>
    <row r="393" s="1" customFormat="1" ht="27" customHeight="1"/>
    <row r="394" s="1" customFormat="1" ht="27" customHeight="1"/>
    <row r="395" s="1" customFormat="1" ht="27" customHeight="1"/>
    <row r="396" s="1" customFormat="1" ht="27" customHeight="1"/>
    <row r="397" s="1" customFormat="1" ht="27" customHeight="1"/>
    <row r="398" s="1" customFormat="1" ht="27" customHeight="1"/>
    <row r="399" s="1" customFormat="1" ht="27" customHeight="1"/>
    <row r="400" s="1" customFormat="1" ht="27" customHeight="1"/>
    <row r="401" s="1" customFormat="1" ht="27" customHeight="1"/>
    <row r="402" s="1" customFormat="1" ht="27" customHeight="1"/>
    <row r="403" s="1" customFormat="1" ht="27" customHeight="1"/>
    <row r="404" s="1" customFormat="1" ht="27" customHeight="1"/>
    <row r="405" s="1" customFormat="1" ht="27" customHeight="1"/>
    <row r="406" s="1" customFormat="1" ht="27" customHeight="1"/>
    <row r="407" s="1" customFormat="1" ht="27" customHeight="1"/>
    <row r="408" s="1" customFormat="1" ht="27" customHeight="1"/>
    <row r="409" s="1" customFormat="1" ht="27" customHeight="1"/>
    <row r="410" s="1" customFormat="1" ht="27" customHeight="1"/>
    <row r="411" s="1" customFormat="1" ht="27" customHeight="1"/>
    <row r="412" s="1" customFormat="1" ht="27" customHeight="1"/>
    <row r="413" s="1" customFormat="1" ht="27" customHeight="1"/>
    <row r="414" s="1" customFormat="1" ht="27" customHeight="1"/>
    <row r="415" s="1" customFormat="1" ht="27" customHeight="1"/>
    <row r="416" s="1" customFormat="1" ht="27" customHeight="1"/>
    <row r="417" s="1" customFormat="1" ht="27" customHeight="1"/>
    <row r="418" s="1" customFormat="1" ht="27" customHeight="1"/>
    <row r="419" s="1" customFormat="1" ht="27" customHeight="1"/>
    <row r="420" s="1" customFormat="1" ht="27" customHeight="1"/>
    <row r="421" s="1" customFormat="1" ht="27" customHeight="1"/>
    <row r="422" s="1" customFormat="1" ht="27" customHeight="1"/>
    <row r="423" s="1" customFormat="1" ht="27" customHeight="1"/>
    <row r="424" s="1" customFormat="1" ht="27" customHeight="1"/>
    <row r="425" s="1" customFormat="1" ht="27" customHeight="1"/>
    <row r="426" s="1" customFormat="1" ht="27" customHeight="1"/>
    <row r="427" s="1" customFormat="1" ht="27" customHeight="1"/>
    <row r="428" s="1" customFormat="1" ht="27" customHeight="1"/>
    <row r="429" s="1" customFormat="1" ht="27" customHeight="1"/>
    <row r="430" s="1" customFormat="1" ht="27" customHeight="1"/>
    <row r="431" s="1" customFormat="1" ht="27" customHeight="1"/>
    <row r="432" s="1" customFormat="1" ht="27" customHeight="1"/>
    <row r="433" s="1" customFormat="1" ht="27" customHeight="1"/>
    <row r="434" s="1" customFormat="1" ht="27" customHeight="1"/>
    <row r="435" s="1" customFormat="1" ht="27" customHeight="1"/>
    <row r="436" s="1" customFormat="1" ht="27" customHeight="1"/>
    <row r="437" s="1" customFormat="1" ht="27" customHeight="1"/>
    <row r="438" s="1" customFormat="1" ht="27" customHeight="1"/>
    <row r="439" s="1" customFormat="1" ht="27" customHeight="1"/>
    <row r="440" s="1" customFormat="1" ht="27" customHeight="1"/>
    <row r="441" s="1" customFormat="1" ht="27" customHeight="1"/>
    <row r="442" s="1" customFormat="1" ht="27" customHeight="1"/>
    <row r="443" s="1" customFormat="1" ht="27" customHeight="1"/>
    <row r="444" s="1" customFormat="1" ht="27" customHeight="1"/>
    <row r="445" s="1" customFormat="1" ht="27" customHeight="1"/>
    <row r="446" s="1" customFormat="1" ht="27" customHeight="1"/>
    <row r="447" s="1" customFormat="1" ht="27" customHeight="1"/>
    <row r="448" s="1" customFormat="1" ht="27" customHeight="1"/>
    <row r="449" s="1" customFormat="1" ht="27" customHeight="1"/>
    <row r="450" s="1" customFormat="1" ht="27" customHeight="1"/>
    <row r="451" s="1" customFormat="1" ht="27" customHeight="1"/>
    <row r="452" s="1" customFormat="1" ht="27" customHeight="1"/>
    <row r="453" s="1" customFormat="1" ht="27" customHeight="1"/>
    <row r="454" s="1" customFormat="1" ht="27" customHeight="1"/>
    <row r="455" s="1" customFormat="1" ht="27" customHeight="1"/>
    <row r="456" s="1" customFormat="1" ht="27" customHeight="1"/>
    <row r="457" s="1" customFormat="1" ht="27" customHeight="1"/>
    <row r="458" s="1" customFormat="1" ht="27" customHeight="1"/>
    <row r="459" s="1" customFormat="1" ht="27" customHeight="1"/>
    <row r="460" s="1" customFormat="1" ht="27" customHeight="1"/>
    <row r="461" s="1" customFormat="1" ht="27" customHeight="1"/>
    <row r="462" s="1" customFormat="1" ht="27" customHeight="1"/>
    <row r="463" s="1" customFormat="1" ht="27" customHeight="1"/>
    <row r="464" s="1" customFormat="1" ht="27" customHeight="1"/>
    <row r="465" s="1" customFormat="1" ht="27" customHeight="1"/>
    <row r="466" s="1" customFormat="1" ht="27" customHeight="1"/>
    <row r="467" s="1" customFormat="1" ht="27" customHeight="1"/>
    <row r="468" s="1" customFormat="1" ht="27" customHeight="1"/>
    <row r="469" s="1" customFormat="1" ht="27" customHeight="1"/>
    <row r="470" s="1" customFormat="1" ht="27" customHeight="1"/>
    <row r="471" s="1" customFormat="1" ht="27" customHeight="1"/>
    <row r="472" s="1" customFormat="1" ht="27" customHeight="1"/>
    <row r="473" s="1" customFormat="1" ht="27" customHeight="1"/>
    <row r="474" s="1" customFormat="1" ht="27" customHeight="1"/>
    <row r="475" s="1" customFormat="1" ht="27" customHeight="1"/>
    <row r="476" s="1" customFormat="1" ht="27" customHeight="1"/>
    <row r="477" s="1" customFormat="1" ht="27" customHeight="1"/>
    <row r="478" s="1" customFormat="1" ht="27" customHeight="1"/>
    <row r="479" s="1" customFormat="1" ht="27" customHeight="1"/>
    <row r="480" s="1" customFormat="1" ht="27" customHeight="1"/>
    <row r="481" s="1" customFormat="1" ht="27" customHeight="1"/>
    <row r="482" s="1" customFormat="1" ht="27" customHeight="1"/>
    <row r="483" s="1" customFormat="1" ht="27" customHeight="1"/>
    <row r="484" s="1" customFormat="1" ht="27" customHeight="1"/>
    <row r="485" s="1" customFormat="1" ht="27" customHeight="1"/>
    <row r="486" s="1" customFormat="1" ht="27" customHeight="1"/>
    <row r="487" s="1" customFormat="1" ht="27" customHeight="1"/>
    <row r="488" s="1" customFormat="1" ht="27" customHeight="1"/>
    <row r="489" s="1" customFormat="1" ht="27" customHeight="1"/>
    <row r="490" s="1" customFormat="1" ht="27" customHeight="1"/>
    <row r="491" s="1" customFormat="1" ht="27" customHeight="1"/>
    <row r="492" s="1" customFormat="1" ht="27" customHeight="1"/>
    <row r="493" s="1" customFormat="1" ht="27" customHeight="1"/>
    <row r="494" s="1" customFormat="1" ht="27" customHeight="1"/>
    <row r="495" s="1" customFormat="1" ht="27" customHeight="1"/>
    <row r="496" s="1" customFormat="1" ht="27" customHeight="1"/>
    <row r="497" s="1" customFormat="1" ht="27" customHeight="1"/>
    <row r="498" s="1" customFormat="1" ht="27" customHeight="1"/>
    <row r="499" s="1" customFormat="1" ht="27" customHeight="1"/>
    <row r="500" s="1" customFormat="1" ht="27" customHeight="1"/>
  </sheetData>
  <mergeCells count="4">
    <mergeCell ref="A3:C3"/>
    <mergeCell ref="A4:A5"/>
    <mergeCell ref="B4:B5"/>
    <mergeCell ref="C4:C5"/>
  </mergeCells>
  <printOptions horizontalCentered="1"/>
  <pageMargins left="0.393700787401575" right="0.393700787401575" top="0.393700787401575" bottom="0.590551181102362" header="0.393700787401575" footer="0.393700787401575"/>
  <pageSetup paperSize="9" scale="98" fitToHeight="1000" orientation="landscape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45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1.25" outlineLevelCol="5"/>
  <cols>
    <col min="1" max="1" width="21" style="2" customWidth="1"/>
    <col min="2" max="2" width="19.6666666666667" style="2" customWidth="1"/>
    <col min="3" max="3" width="63" style="2" customWidth="1"/>
    <col min="4" max="4" width="24.8333333333333" style="2" customWidth="1"/>
    <col min="5" max="6" width="24" style="2" customWidth="1"/>
    <col min="7" max="7" width="21.8333333333333" style="2" customWidth="1"/>
    <col min="8" max="8" width="17" style="2" customWidth="1"/>
    <col min="9" max="248" width="9.33333333333333" style="2" customWidth="1"/>
    <col min="249" max="16384" width="9.16666666666667" style="2"/>
  </cols>
  <sheetData>
    <row r="1" ht="24" customHeight="1" spans="1:6">
      <c r="A1" s="25"/>
      <c r="B1" s="3"/>
      <c r="C1" s="3"/>
      <c r="D1" s="3"/>
      <c r="E1" s="3"/>
      <c r="F1" s="9" t="s">
        <v>173</v>
      </c>
    </row>
    <row r="2" ht="46.5" customHeight="1" spans="1:6">
      <c r="A2" s="5" t="s">
        <v>174</v>
      </c>
      <c r="B2" s="5"/>
      <c r="C2" s="5"/>
      <c r="D2" s="5"/>
      <c r="E2" s="5"/>
      <c r="F2" s="5"/>
    </row>
    <row r="3" ht="27.75" customHeight="1" spans="1:6">
      <c r="A3" s="1"/>
      <c r="B3" s="1"/>
      <c r="C3" s="1"/>
      <c r="D3" s="1"/>
      <c r="E3" s="1"/>
      <c r="F3" s="9" t="s">
        <v>2</v>
      </c>
    </row>
    <row r="4" ht="33.95" customHeight="1" spans="1:6">
      <c r="A4" s="26" t="s">
        <v>69</v>
      </c>
      <c r="B4" s="26" t="s">
        <v>49</v>
      </c>
      <c r="C4" s="27" t="s">
        <v>70</v>
      </c>
      <c r="D4" s="28" t="s">
        <v>175</v>
      </c>
      <c r="E4" s="28"/>
      <c r="F4" s="29"/>
    </row>
    <row r="5" ht="33.95" customHeight="1" spans="1:6">
      <c r="A5" s="26"/>
      <c r="B5" s="26"/>
      <c r="C5" s="30"/>
      <c r="D5" s="23" t="s">
        <v>51</v>
      </c>
      <c r="E5" s="31" t="s">
        <v>71</v>
      </c>
      <c r="F5" s="10" t="s">
        <v>72</v>
      </c>
    </row>
    <row r="6" ht="33.95" customHeight="1" spans="1:6">
      <c r="A6" s="32"/>
      <c r="B6" s="32"/>
      <c r="C6" s="33"/>
      <c r="D6" s="14"/>
      <c r="E6" s="34"/>
      <c r="F6" s="14"/>
    </row>
    <row r="7" ht="33.95" customHeight="1" spans="1:6">
      <c r="A7" s="32"/>
      <c r="B7" s="32"/>
      <c r="C7" s="33"/>
      <c r="D7" s="14"/>
      <c r="E7" s="34"/>
      <c r="F7" s="14"/>
    </row>
    <row r="8" ht="33.95" customHeight="1" spans="1:6">
      <c r="A8" s="32"/>
      <c r="B8" s="32"/>
      <c r="C8" s="33"/>
      <c r="D8" s="14"/>
      <c r="E8" s="34"/>
      <c r="F8" s="14"/>
    </row>
    <row r="9" s="1" customFormat="1" ht="33.95" customHeight="1" spans="1:6">
      <c r="A9" s="32"/>
      <c r="B9" s="32"/>
      <c r="C9" s="33"/>
      <c r="D9" s="14"/>
      <c r="E9" s="34"/>
      <c r="F9" s="14"/>
    </row>
    <row r="10" s="1" customFormat="1" ht="33.95" customHeight="1" spans="1:1">
      <c r="A10" s="25" t="s">
        <v>176</v>
      </c>
    </row>
    <row r="11" s="1" customFormat="1" ht="33.95" customHeight="1"/>
    <row r="12" s="1" customFormat="1" ht="33.95" customHeight="1"/>
    <row r="13" s="1" customFormat="1" ht="33.95" customHeight="1"/>
    <row r="14" s="1" customFormat="1" ht="33.95" customHeight="1"/>
    <row r="15" s="1" customFormat="1" ht="33.95" customHeight="1"/>
    <row r="16" s="1" customFormat="1" ht="33.95" customHeight="1"/>
    <row r="17" s="1" customFormat="1" ht="33.95" customHeight="1"/>
    <row r="18" s="1" customFormat="1" ht="33.95" customHeight="1"/>
    <row r="19" s="1" customFormat="1" ht="33.95" customHeight="1"/>
    <row r="20" s="1" customFormat="1" ht="33.95" customHeight="1"/>
    <row r="21" s="1" customFormat="1" ht="33.95" customHeight="1"/>
    <row r="22" s="1" customFormat="1" ht="33.95" customHeight="1"/>
    <row r="23" s="1" customFormat="1" ht="33.95" customHeight="1"/>
    <row r="24" s="1" customFormat="1" ht="33.95" customHeight="1"/>
    <row r="25" s="1" customFormat="1" ht="33.95" customHeight="1"/>
    <row r="26" s="1" customFormat="1" ht="33.95" customHeight="1"/>
    <row r="27" s="1" customFormat="1" ht="33.95" customHeight="1"/>
    <row r="28" s="1" customFormat="1" ht="33.95" customHeight="1"/>
    <row r="29" s="1" customFormat="1" ht="33.95" customHeight="1"/>
    <row r="30" s="1" customFormat="1" ht="33.95" customHeight="1"/>
    <row r="31" s="1" customFormat="1" ht="33.95" customHeight="1"/>
    <row r="32" s="1" customFormat="1" ht="33.95" customHeight="1"/>
    <row r="33" s="1" customFormat="1" ht="33.95" customHeight="1"/>
    <row r="34" s="1" customFormat="1" ht="33.95" customHeight="1"/>
    <row r="35" s="1" customFormat="1" ht="33.95" customHeight="1"/>
    <row r="36" s="1" customFormat="1" ht="33.95" customHeight="1"/>
    <row r="37" s="1" customFormat="1" ht="33.95" customHeight="1"/>
    <row r="38" s="1" customFormat="1" ht="33.95" customHeight="1"/>
    <row r="39" s="1" customFormat="1" ht="33.95" customHeight="1"/>
    <row r="40" s="1" customFormat="1" ht="33.95" customHeight="1"/>
    <row r="41" s="1" customFormat="1" ht="33.95" customHeight="1"/>
    <row r="42" s="1" customFormat="1" ht="33.95" customHeight="1"/>
    <row r="43" s="1" customFormat="1" ht="33.95" customHeight="1"/>
    <row r="44" s="1" customFormat="1" ht="33.95" customHeight="1"/>
    <row r="45" s="1" customFormat="1" ht="33.95" customHeight="1"/>
    <row r="46" s="1" customFormat="1" ht="33.95" customHeight="1"/>
    <row r="47" s="1" customFormat="1" ht="33.95" customHeight="1"/>
    <row r="48" s="1" customFormat="1" ht="33.95" customHeight="1"/>
    <row r="49" s="1" customFormat="1" ht="33.95" customHeight="1"/>
    <row r="50" s="1" customFormat="1" ht="33.95" customHeight="1"/>
    <row r="51" s="1" customFormat="1" ht="33.95" customHeight="1"/>
    <row r="52" s="1" customFormat="1" ht="33.95" customHeight="1"/>
    <row r="53" s="1" customFormat="1" ht="33.95" customHeight="1"/>
    <row r="54" s="1" customFormat="1" ht="33.95" customHeight="1"/>
    <row r="55" s="1" customFormat="1" ht="33.95" customHeight="1"/>
    <row r="56" s="1" customFormat="1" ht="33.95" customHeight="1"/>
    <row r="57" s="1" customFormat="1" ht="33.95" customHeight="1"/>
    <row r="58" s="1" customFormat="1" ht="33.95" customHeight="1"/>
    <row r="59" s="1" customFormat="1" ht="33.95" customHeight="1"/>
    <row r="60" s="1" customFormat="1" ht="33.95" customHeight="1"/>
    <row r="61" s="1" customFormat="1" ht="33.95" customHeight="1"/>
    <row r="62" s="1" customFormat="1" ht="33.95" customHeight="1"/>
    <row r="63" s="1" customFormat="1" ht="33.95" customHeight="1"/>
    <row r="64" s="1" customFormat="1" ht="33.95" customHeight="1"/>
    <row r="65" s="1" customFormat="1" ht="33.95" customHeight="1"/>
    <row r="66" s="1" customFormat="1" ht="33.95" customHeight="1"/>
    <row r="67" s="1" customFormat="1" ht="33.95" customHeight="1"/>
    <row r="68" s="1" customFormat="1" ht="33.95" customHeight="1"/>
    <row r="69" s="1" customFormat="1" ht="33.95" customHeight="1"/>
    <row r="70" s="1" customFormat="1" ht="33.95" customHeight="1"/>
    <row r="71" s="1" customFormat="1" ht="33.95" customHeight="1"/>
    <row r="72" s="1" customFormat="1" ht="33.95" customHeight="1"/>
    <row r="73" s="1" customFormat="1" ht="33.95" customHeight="1"/>
    <row r="74" s="1" customFormat="1" ht="33.95" customHeight="1"/>
    <row r="75" s="1" customFormat="1" ht="33.95" customHeight="1"/>
    <row r="76" s="1" customFormat="1" ht="33.95" customHeight="1"/>
    <row r="77" s="1" customFormat="1" ht="33.95" customHeight="1"/>
    <row r="78" s="1" customFormat="1" ht="33.95" customHeight="1"/>
    <row r="79" s="1" customFormat="1" ht="33.95" customHeight="1"/>
    <row r="80" s="1" customFormat="1" ht="33.95" customHeight="1"/>
    <row r="81" s="1" customFormat="1" ht="33.95" customHeight="1"/>
    <row r="82" s="1" customFormat="1" ht="33.95" customHeight="1"/>
    <row r="83" s="1" customFormat="1" ht="33.95" customHeight="1"/>
    <row r="84" s="1" customFormat="1" ht="33.95" customHeight="1"/>
    <row r="85" s="1" customFormat="1" ht="33.95" customHeight="1"/>
    <row r="86" s="1" customFormat="1" ht="33.95" customHeight="1"/>
    <row r="87" s="1" customFormat="1" ht="33.95" customHeight="1"/>
    <row r="88" s="1" customFormat="1" ht="33.95" customHeight="1"/>
    <row r="89" s="1" customFormat="1" ht="33.95" customHeight="1"/>
    <row r="90" s="1" customFormat="1" ht="33.95" customHeight="1"/>
    <row r="91" s="1" customFormat="1" ht="33.95" customHeight="1"/>
    <row r="92" s="1" customFormat="1" ht="33.95" customHeight="1"/>
    <row r="93" s="1" customFormat="1" ht="33.95" customHeight="1"/>
    <row r="94" s="1" customFormat="1" ht="33.95" customHeight="1"/>
    <row r="95" s="1" customFormat="1" ht="33.95" customHeight="1"/>
    <row r="96" s="1" customFormat="1" ht="33.95" customHeight="1"/>
    <row r="97" s="1" customFormat="1" ht="33.95" customHeight="1"/>
    <row r="98" s="1" customFormat="1" ht="33.95" customHeight="1"/>
    <row r="99" s="1" customFormat="1" ht="33.95" customHeight="1"/>
    <row r="100" s="1" customFormat="1" ht="33.95" customHeight="1"/>
    <row r="101" s="1" customFormat="1" ht="33.95" customHeight="1"/>
    <row r="102" s="1" customFormat="1" ht="33.95" customHeight="1"/>
    <row r="103" s="1" customFormat="1" ht="33.95" customHeight="1"/>
    <row r="104" s="1" customFormat="1" ht="33.95" customHeight="1"/>
    <row r="105" s="1" customFormat="1" ht="33.95" customHeight="1"/>
    <row r="106" s="1" customFormat="1" ht="33.95" customHeight="1"/>
    <row r="107" s="1" customFormat="1" ht="33.95" customHeight="1"/>
    <row r="108" s="1" customFormat="1" ht="33.95" customHeight="1"/>
    <row r="109" s="1" customFormat="1" ht="33.95" customHeight="1"/>
    <row r="110" s="1" customFormat="1" ht="33.95" customHeight="1"/>
    <row r="111" s="1" customFormat="1" ht="33.95" customHeight="1"/>
    <row r="112" s="1" customFormat="1" ht="33.95" customHeight="1"/>
    <row r="113" s="1" customFormat="1" ht="33.95" customHeight="1"/>
    <row r="114" s="1" customFormat="1" ht="33.95" customHeight="1"/>
    <row r="115" s="1" customFormat="1" ht="33.95" customHeight="1"/>
    <row r="116" s="1" customFormat="1" ht="33.95" customHeight="1"/>
    <row r="117" s="1" customFormat="1" ht="33.95" customHeight="1"/>
    <row r="118" s="1" customFormat="1" ht="33.95" customHeight="1"/>
    <row r="119" s="1" customFormat="1" ht="33.95" customHeight="1"/>
    <row r="120" s="1" customFormat="1" ht="33.95" customHeight="1"/>
    <row r="121" s="1" customFormat="1" ht="33.95" customHeight="1"/>
    <row r="122" s="1" customFormat="1" ht="33.95" customHeight="1"/>
    <row r="123" s="1" customFormat="1" ht="33.95" customHeight="1"/>
    <row r="124" s="1" customFormat="1" ht="33.95" customHeight="1"/>
    <row r="125" s="1" customFormat="1" ht="33.95" customHeight="1"/>
    <row r="126" s="1" customFormat="1" ht="33.95" customHeight="1"/>
    <row r="127" s="1" customFormat="1" ht="33.95" customHeight="1"/>
    <row r="128" s="1" customFormat="1" ht="33.95" customHeight="1"/>
    <row r="129" s="1" customFormat="1" ht="33.95" customHeight="1"/>
    <row r="130" s="1" customFormat="1" ht="33.95" customHeight="1"/>
    <row r="131" s="1" customFormat="1" ht="33.95" customHeight="1"/>
    <row r="132" s="1" customFormat="1" ht="33.95" customHeight="1"/>
    <row r="133" s="1" customFormat="1" ht="33.95" customHeight="1"/>
    <row r="134" s="1" customFormat="1" ht="33.95" customHeight="1"/>
    <row r="135" s="1" customFormat="1" ht="33.95" customHeight="1"/>
    <row r="136" s="1" customFormat="1" ht="33.95" customHeight="1"/>
    <row r="137" s="1" customFormat="1" ht="33.95" customHeight="1"/>
    <row r="138" s="1" customFormat="1" ht="33.95" customHeight="1"/>
    <row r="139" s="1" customFormat="1" ht="33.95" customHeight="1"/>
    <row r="140" s="1" customFormat="1" ht="33.95" customHeight="1"/>
    <row r="141" s="1" customFormat="1" ht="33.95" customHeight="1"/>
    <row r="142" s="1" customFormat="1" ht="33.95" customHeight="1"/>
    <row r="143" s="1" customFormat="1" ht="33.95" customHeight="1"/>
    <row r="144" s="1" customFormat="1" ht="33.95" customHeight="1"/>
    <row r="145" s="1" customFormat="1" ht="33.95" customHeight="1"/>
    <row r="146" s="1" customFormat="1" ht="33.95" customHeight="1"/>
    <row r="147" s="1" customFormat="1" ht="33.95" customHeight="1"/>
    <row r="148" s="1" customFormat="1" ht="33.95" customHeight="1"/>
    <row r="149" s="1" customFormat="1" ht="33.95" customHeight="1"/>
    <row r="150" s="1" customFormat="1" ht="33.95" customHeight="1"/>
    <row r="151" s="1" customFormat="1" ht="33.95" customHeight="1"/>
    <row r="152" s="1" customFormat="1" ht="33.95" customHeight="1"/>
    <row r="153" s="1" customFormat="1" ht="33.95" customHeight="1"/>
    <row r="154" s="1" customFormat="1" ht="33.95" customHeight="1"/>
    <row r="155" s="1" customFormat="1" ht="33.95" customHeight="1"/>
    <row r="156" s="1" customFormat="1" ht="33.95" customHeight="1"/>
    <row r="157" s="1" customFormat="1" ht="33.95" customHeight="1"/>
    <row r="158" s="1" customFormat="1" ht="33.95" customHeight="1"/>
    <row r="159" s="1" customFormat="1" ht="33.95" customHeight="1"/>
    <row r="160" s="1" customFormat="1" ht="33.95" customHeight="1"/>
    <row r="161" s="1" customFormat="1" ht="33.95" customHeight="1"/>
    <row r="162" s="1" customFormat="1" ht="33.95" customHeight="1"/>
    <row r="163" s="1" customFormat="1" ht="33.95" customHeight="1"/>
    <row r="164" s="1" customFormat="1" ht="33.95" customHeight="1"/>
    <row r="165" s="1" customFormat="1" ht="33.95" customHeight="1"/>
    <row r="166" s="1" customFormat="1" ht="33.95" customHeight="1"/>
    <row r="167" s="1" customFormat="1" ht="33.95" customHeight="1"/>
    <row r="168" s="1" customFormat="1" ht="33.95" customHeight="1"/>
    <row r="169" s="1" customFormat="1" ht="33.95" customHeight="1"/>
    <row r="170" s="1" customFormat="1" ht="33.95" customHeight="1"/>
    <row r="171" s="1" customFormat="1" ht="33.95" customHeight="1"/>
    <row r="172" s="1" customFormat="1" ht="33.95" customHeight="1"/>
    <row r="173" s="1" customFormat="1" ht="33.95" customHeight="1"/>
    <row r="174" s="1" customFormat="1" ht="33.95" customHeight="1"/>
    <row r="175" s="1" customFormat="1" ht="33.95" customHeight="1"/>
    <row r="176" s="1" customFormat="1" ht="33.95" customHeight="1"/>
    <row r="177" s="1" customFormat="1" ht="33.95" customHeight="1"/>
    <row r="178" s="1" customFormat="1" ht="33.95" customHeight="1"/>
    <row r="179" s="1" customFormat="1" ht="33.95" customHeight="1"/>
    <row r="180" s="1" customFormat="1" ht="33.95" customHeight="1"/>
    <row r="181" s="1" customFormat="1" ht="33.95" customHeight="1"/>
    <row r="182" s="1" customFormat="1" ht="33.95" customHeight="1"/>
    <row r="183" s="1" customFormat="1" ht="33.95" customHeight="1"/>
    <row r="184" s="1" customFormat="1" ht="33.95" customHeight="1"/>
    <row r="185" s="1" customFormat="1" ht="33.95" customHeight="1"/>
    <row r="186" s="1" customFormat="1" ht="33.95" customHeight="1"/>
    <row r="187" s="1" customFormat="1" ht="33.95" customHeight="1"/>
    <row r="188" s="1" customFormat="1" ht="33.95" customHeight="1"/>
    <row r="189" s="1" customFormat="1" ht="33.95" customHeight="1"/>
    <row r="190" s="1" customFormat="1" ht="33.95" customHeight="1"/>
    <row r="191" s="1" customFormat="1" ht="33.95" customHeight="1"/>
    <row r="192" s="1" customFormat="1" ht="33.95" customHeight="1"/>
    <row r="193" s="1" customFormat="1" ht="33.95" customHeight="1"/>
    <row r="194" s="1" customFormat="1" ht="33.95" customHeight="1"/>
    <row r="195" s="1" customFormat="1" ht="33.95" customHeight="1"/>
    <row r="196" s="1" customFormat="1" ht="33.95" customHeight="1"/>
    <row r="197" s="1" customFormat="1" ht="33.95" customHeight="1"/>
    <row r="198" s="1" customFormat="1" ht="33.95" customHeight="1"/>
    <row r="199" s="1" customFormat="1" ht="33.95" customHeight="1"/>
    <row r="200" s="1" customFormat="1" ht="33.95" customHeight="1"/>
    <row r="201" s="1" customFormat="1" ht="33.95" customHeight="1"/>
    <row r="202" s="1" customFormat="1" ht="33.95" customHeight="1"/>
    <row r="203" s="1" customFormat="1" ht="33.95" customHeight="1"/>
    <row r="204" s="1" customFormat="1" ht="33.95" customHeight="1"/>
    <row r="205" s="1" customFormat="1" ht="33.95" customHeight="1"/>
    <row r="206" s="1" customFormat="1" ht="33.95" customHeight="1"/>
    <row r="207" s="1" customFormat="1" ht="33.95" customHeight="1"/>
    <row r="208" s="1" customFormat="1" ht="33.95" customHeight="1"/>
    <row r="209" s="1" customFormat="1" ht="33.95" customHeight="1"/>
    <row r="210" s="1" customFormat="1" ht="33.95" customHeight="1"/>
    <row r="211" s="1" customFormat="1" ht="33.95" customHeight="1"/>
    <row r="212" s="1" customFormat="1" ht="33.95" customHeight="1"/>
    <row r="213" s="1" customFormat="1" ht="33.95" customHeight="1"/>
    <row r="214" s="1" customFormat="1" ht="33.95" customHeight="1"/>
    <row r="215" s="1" customFormat="1" ht="33.95" customHeight="1"/>
    <row r="216" s="1" customFormat="1" ht="33.95" customHeight="1"/>
    <row r="217" s="1" customFormat="1" ht="33.95" customHeight="1"/>
    <row r="218" s="1" customFormat="1" ht="33.95" customHeight="1"/>
    <row r="219" s="1" customFormat="1" ht="33.95" customHeight="1"/>
    <row r="220" s="1" customFormat="1" ht="33.95" customHeight="1"/>
    <row r="221" s="1" customFormat="1" ht="33.95" customHeight="1"/>
    <row r="222" s="1" customFormat="1" ht="33.95" customHeight="1"/>
    <row r="223" s="1" customFormat="1" ht="33.95" customHeight="1"/>
    <row r="224" s="1" customFormat="1" ht="33.95" customHeight="1"/>
    <row r="225" s="1" customFormat="1" ht="33.95" customHeight="1"/>
    <row r="226" s="1" customFormat="1" ht="33.95" customHeight="1"/>
    <row r="227" s="1" customFormat="1" ht="33.95" customHeight="1"/>
    <row r="228" s="1" customFormat="1" ht="33.95" customHeight="1"/>
    <row r="229" s="1" customFormat="1" ht="33.95" customHeight="1"/>
    <row r="230" s="1" customFormat="1" ht="33.95" customHeight="1"/>
    <row r="231" s="1" customFormat="1" ht="33.95" customHeight="1"/>
    <row r="232" s="1" customFormat="1" ht="33.95" customHeight="1"/>
    <row r="233" s="1" customFormat="1" ht="33.95" customHeight="1"/>
    <row r="234" s="1" customFormat="1" ht="33.95" customHeight="1"/>
    <row r="235" s="1" customFormat="1" ht="33.95" customHeight="1"/>
    <row r="236" s="1" customFormat="1" ht="33.95" customHeight="1"/>
    <row r="237" s="1" customFormat="1" ht="33.95" customHeight="1"/>
    <row r="238" s="1" customFormat="1" ht="33.95" customHeight="1"/>
    <row r="239" s="1" customFormat="1" ht="33.95" customHeight="1"/>
    <row r="240" s="1" customFormat="1" ht="33.95" customHeight="1"/>
    <row r="241" s="1" customFormat="1" ht="33.95" customHeight="1"/>
    <row r="242" s="1" customFormat="1" ht="33.95" customHeight="1"/>
    <row r="243" s="1" customFormat="1" ht="33.95" customHeight="1"/>
    <row r="244" s="1" customFormat="1" ht="33.95" customHeight="1"/>
    <row r="245" s="1" customFormat="1" ht="33.95" customHeight="1"/>
    <row r="246" s="1" customFormat="1" ht="33.95" customHeight="1"/>
    <row r="247" s="1" customFormat="1" ht="33.95" customHeight="1"/>
    <row r="248" s="1" customFormat="1" ht="33.95" customHeight="1"/>
    <row r="249" s="1" customFormat="1" ht="33.95" customHeight="1"/>
    <row r="250" s="1" customFormat="1" ht="33.95" customHeight="1"/>
    <row r="251" s="1" customFormat="1" ht="33.95" customHeight="1"/>
    <row r="252" s="1" customFormat="1" ht="33.95" customHeight="1"/>
    <row r="253" s="1" customFormat="1" ht="33.95" customHeight="1"/>
    <row r="254" s="1" customFormat="1" ht="33.95" customHeight="1"/>
    <row r="255" s="1" customFormat="1" ht="33.95" customHeight="1"/>
    <row r="256" s="1" customFormat="1" ht="33.95" customHeight="1"/>
    <row r="257" s="1" customFormat="1" ht="33.95" customHeight="1"/>
    <row r="258" s="1" customFormat="1" ht="33.95" customHeight="1"/>
    <row r="259" s="1" customFormat="1" ht="33.95" customHeight="1"/>
    <row r="260" s="1" customFormat="1" ht="33.95" customHeight="1"/>
    <row r="261" s="1" customFormat="1" ht="33.95" customHeight="1"/>
    <row r="262" s="1" customFormat="1" ht="33.95" customHeight="1"/>
    <row r="263" s="1" customFormat="1" ht="33.95" customHeight="1"/>
    <row r="264" s="1" customFormat="1" ht="33.95" customHeight="1"/>
    <row r="265" s="1" customFormat="1" ht="33.95" customHeight="1"/>
    <row r="266" s="1" customFormat="1" ht="33.95" customHeight="1"/>
    <row r="267" s="1" customFormat="1" ht="33.95" customHeight="1"/>
    <row r="268" s="1" customFormat="1" ht="33.95" customHeight="1"/>
    <row r="269" s="1" customFormat="1" ht="33.95" customHeight="1"/>
    <row r="270" s="1" customFormat="1" ht="33.95" customHeight="1"/>
    <row r="271" s="1" customFormat="1" ht="33.95" customHeight="1"/>
    <row r="272" s="1" customFormat="1" ht="33.95" customHeight="1"/>
    <row r="273" s="1" customFormat="1" ht="33.95" customHeight="1"/>
    <row r="274" s="1" customFormat="1" ht="33.95" customHeight="1"/>
    <row r="275" s="1" customFormat="1" ht="33.95" customHeight="1"/>
    <row r="276" s="1" customFormat="1" ht="33.95" customHeight="1"/>
    <row r="277" s="1" customFormat="1" ht="33.95" customHeight="1"/>
    <row r="278" s="1" customFormat="1" ht="33.95" customHeight="1"/>
    <row r="279" s="1" customFormat="1" ht="33.95" customHeight="1"/>
    <row r="280" s="1" customFormat="1" ht="33.95" customHeight="1"/>
    <row r="281" s="1" customFormat="1" ht="33.95" customHeight="1"/>
    <row r="282" s="1" customFormat="1" ht="33.95" customHeight="1"/>
    <row r="283" s="1" customFormat="1" ht="33.95" customHeight="1"/>
    <row r="284" s="1" customFormat="1" ht="33.95" customHeight="1"/>
    <row r="285" s="1" customFormat="1" ht="33.95" customHeight="1"/>
    <row r="286" s="1" customFormat="1" ht="33.95" customHeight="1"/>
    <row r="287" s="1" customFormat="1" ht="33.95" customHeight="1"/>
    <row r="288" s="1" customFormat="1" ht="33.95" customHeight="1"/>
    <row r="289" s="1" customFormat="1" ht="33.95" customHeight="1"/>
    <row r="290" s="1" customFormat="1" ht="33.95" customHeight="1"/>
    <row r="291" s="1" customFormat="1" ht="33.95" customHeight="1"/>
    <row r="292" s="1" customFormat="1" ht="33.95" customHeight="1"/>
    <row r="293" s="1" customFormat="1" ht="33.95" customHeight="1"/>
    <row r="294" s="1" customFormat="1" ht="33.95" customHeight="1"/>
    <row r="295" s="1" customFormat="1" ht="33.95" customHeight="1"/>
    <row r="296" s="1" customFormat="1" ht="33.95" customHeight="1"/>
    <row r="297" s="1" customFormat="1" ht="33.95" customHeight="1"/>
    <row r="298" s="1" customFormat="1" ht="33.95" customHeight="1"/>
    <row r="299" s="1" customFormat="1" ht="33.95" customHeight="1"/>
    <row r="300" s="1" customFormat="1" ht="33.95" customHeight="1"/>
    <row r="301" s="1" customFormat="1" ht="33.95" customHeight="1"/>
    <row r="302" s="1" customFormat="1" ht="33.95" customHeight="1"/>
    <row r="303" s="1" customFormat="1" ht="33.95" customHeight="1"/>
    <row r="304" s="1" customFormat="1" ht="33.95" customHeight="1"/>
    <row r="305" s="1" customFormat="1" ht="33.95" customHeight="1"/>
    <row r="306" s="1" customFormat="1" ht="33.95" customHeight="1"/>
    <row r="307" s="1" customFormat="1" ht="33.95" customHeight="1"/>
    <row r="308" s="1" customFormat="1" ht="33.95" customHeight="1"/>
    <row r="309" s="1" customFormat="1" ht="33.95" customHeight="1"/>
    <row r="310" s="1" customFormat="1" ht="33.95" customHeight="1"/>
    <row r="311" s="1" customFormat="1" ht="33.95" customHeight="1"/>
    <row r="312" s="1" customFormat="1" ht="33.95" customHeight="1"/>
    <row r="313" s="1" customFormat="1" ht="33.95" customHeight="1"/>
    <row r="314" s="1" customFormat="1" ht="33.95" customHeight="1"/>
    <row r="315" s="1" customFormat="1" ht="33.95" customHeight="1"/>
    <row r="316" s="1" customFormat="1" ht="33.95" customHeight="1"/>
    <row r="317" s="1" customFormat="1" ht="33.95" customHeight="1"/>
    <row r="318" s="1" customFormat="1" ht="33.95" customHeight="1"/>
    <row r="319" s="1" customFormat="1" ht="33.95" customHeight="1"/>
    <row r="320" s="1" customFormat="1" ht="33.95" customHeight="1"/>
    <row r="321" s="1" customFormat="1" ht="33.95" customHeight="1"/>
    <row r="322" s="1" customFormat="1" ht="33.95" customHeight="1"/>
    <row r="323" s="1" customFormat="1" ht="33.95" customHeight="1"/>
    <row r="324" s="1" customFormat="1" ht="33.95" customHeight="1"/>
    <row r="325" s="1" customFormat="1" ht="33.95" customHeight="1"/>
    <row r="326" s="1" customFormat="1" ht="33.95" customHeight="1"/>
    <row r="327" s="1" customFormat="1" ht="33.95" customHeight="1"/>
    <row r="328" s="1" customFormat="1" ht="33.95" customHeight="1"/>
    <row r="329" s="1" customFormat="1" ht="33.95" customHeight="1"/>
    <row r="330" s="1" customFormat="1" ht="33.95" customHeight="1"/>
    <row r="331" s="1" customFormat="1" ht="33.95" customHeight="1"/>
    <row r="332" s="1" customFormat="1" ht="33.95" customHeight="1"/>
    <row r="333" s="1" customFormat="1" ht="33.95" customHeight="1"/>
    <row r="334" s="1" customFormat="1" ht="33.95" customHeight="1"/>
    <row r="335" s="1" customFormat="1" ht="33.95" customHeight="1"/>
    <row r="336" s="1" customFormat="1" ht="33.95" customHeight="1"/>
    <row r="337" s="1" customFormat="1" ht="33.95" customHeight="1"/>
    <row r="338" s="1" customFormat="1" ht="33.95" customHeight="1"/>
    <row r="339" s="1" customFormat="1" ht="33.95" customHeight="1"/>
    <row r="340" s="1" customFormat="1" ht="33.95" customHeight="1"/>
    <row r="341" s="1" customFormat="1" ht="33.95" customHeight="1"/>
    <row r="342" s="1" customFormat="1" ht="33.95" customHeight="1"/>
    <row r="343" s="1" customFormat="1" ht="33.95" customHeight="1"/>
    <row r="344" s="1" customFormat="1" ht="33.95" customHeight="1"/>
    <row r="345" s="1" customFormat="1" ht="33.95" customHeight="1"/>
    <row r="346" s="1" customFormat="1" ht="33.95" customHeight="1"/>
    <row r="347" s="1" customFormat="1" ht="33.95" customHeight="1"/>
    <row r="348" s="1" customFormat="1" ht="33.95" customHeight="1"/>
    <row r="349" s="1" customFormat="1" ht="33.95" customHeight="1"/>
    <row r="350" s="1" customFormat="1" ht="33.95" customHeight="1"/>
    <row r="351" s="1" customFormat="1" ht="33.95" customHeight="1"/>
    <row r="352" s="1" customFormat="1" ht="33.95" customHeight="1"/>
    <row r="353" s="1" customFormat="1" ht="33.95" customHeight="1"/>
    <row r="354" s="1" customFormat="1" ht="33.95" customHeight="1"/>
    <row r="355" s="1" customFormat="1" ht="33.95" customHeight="1"/>
    <row r="356" s="1" customFormat="1" ht="33.95" customHeight="1"/>
    <row r="357" s="1" customFormat="1" ht="33.95" customHeight="1"/>
    <row r="358" s="1" customFormat="1" ht="33.95" customHeight="1"/>
    <row r="359" s="1" customFormat="1" ht="33.95" customHeight="1"/>
    <row r="360" s="1" customFormat="1" ht="33.95" customHeight="1"/>
    <row r="361" s="1" customFormat="1" ht="33.95" customHeight="1"/>
    <row r="362" s="1" customFormat="1" ht="33.95" customHeight="1"/>
    <row r="363" s="1" customFormat="1" ht="33.95" customHeight="1"/>
    <row r="364" s="1" customFormat="1" ht="33.95" customHeight="1"/>
    <row r="365" s="1" customFormat="1" ht="33.95" customHeight="1"/>
    <row r="366" s="1" customFormat="1" ht="33.95" customHeight="1"/>
    <row r="367" s="1" customFormat="1" ht="33.95" customHeight="1"/>
    <row r="368" s="1" customFormat="1" ht="33.95" customHeight="1"/>
    <row r="369" s="1" customFormat="1" ht="33.95" customHeight="1"/>
    <row r="370" s="1" customFormat="1" ht="33.95" customHeight="1"/>
    <row r="371" s="1" customFormat="1" ht="33.95" customHeight="1"/>
    <row r="372" s="1" customFormat="1" ht="33.95" customHeight="1"/>
    <row r="373" s="1" customFormat="1" ht="33.95" customHeight="1"/>
    <row r="374" s="1" customFormat="1" ht="33.95" customHeight="1"/>
    <row r="375" s="1" customFormat="1" ht="33.95" customHeight="1"/>
    <row r="376" s="1" customFormat="1" ht="33.95" customHeight="1"/>
    <row r="377" s="1" customFormat="1" ht="33.95" customHeight="1"/>
    <row r="378" s="1" customFormat="1" ht="33.95" customHeight="1"/>
    <row r="379" s="1" customFormat="1" ht="33.95" customHeight="1"/>
    <row r="380" s="1" customFormat="1" ht="33.95" customHeight="1"/>
    <row r="381" s="1" customFormat="1" ht="33.95" customHeight="1"/>
    <row r="382" s="1" customFormat="1" ht="33.95" customHeight="1"/>
    <row r="383" s="1" customFormat="1" ht="33.95" customHeight="1"/>
    <row r="384" s="1" customFormat="1" ht="33.95" customHeight="1"/>
    <row r="385" s="1" customFormat="1" ht="33.95" customHeight="1"/>
    <row r="386" s="1" customFormat="1" ht="33.95" customHeight="1"/>
    <row r="387" s="1" customFormat="1" ht="33.95" customHeight="1"/>
    <row r="388" s="1" customFormat="1" ht="33.95" customHeight="1"/>
    <row r="389" s="1" customFormat="1" ht="33.95" customHeight="1"/>
    <row r="390" s="1" customFormat="1" ht="33.95" customHeight="1"/>
    <row r="391" s="1" customFormat="1" ht="33.95" customHeight="1"/>
    <row r="392" s="1" customFormat="1" ht="33.95" customHeight="1"/>
    <row r="393" s="1" customFormat="1" ht="33.95" customHeight="1"/>
    <row r="394" s="1" customFormat="1" ht="33.95" customHeight="1"/>
    <row r="395" s="1" customFormat="1" ht="33.95" customHeight="1"/>
    <row r="396" s="1" customFormat="1" ht="33.95" customHeight="1"/>
    <row r="397" s="1" customFormat="1" ht="33.95" customHeight="1"/>
    <row r="398" s="1" customFormat="1" ht="33.95" customHeight="1"/>
    <row r="399" s="1" customFormat="1" ht="33.95" customHeight="1"/>
    <row r="400" s="1" customFormat="1" ht="33.95" customHeight="1"/>
    <row r="401" s="1" customFormat="1" ht="33.95" customHeight="1"/>
    <row r="402" s="1" customFormat="1" ht="33.95" customHeight="1"/>
    <row r="403" s="1" customFormat="1" ht="33.95" customHeight="1"/>
    <row r="404" s="1" customFormat="1" ht="33.95" customHeight="1"/>
    <row r="405" s="1" customFormat="1" ht="33.95" customHeight="1"/>
    <row r="406" s="1" customFormat="1" ht="33.95" customHeight="1"/>
    <row r="407" s="1" customFormat="1" ht="33.95" customHeight="1"/>
    <row r="408" s="1" customFormat="1" ht="33.95" customHeight="1"/>
    <row r="409" s="1" customFormat="1" ht="33.95" customHeight="1"/>
    <row r="410" s="1" customFormat="1" ht="33.95" customHeight="1"/>
    <row r="411" s="1" customFormat="1" ht="33.95" customHeight="1"/>
    <row r="412" s="1" customFormat="1" ht="33.95" customHeight="1"/>
    <row r="413" s="1" customFormat="1" ht="33.95" customHeight="1"/>
    <row r="414" s="1" customFormat="1" ht="33.95" customHeight="1"/>
    <row r="415" s="1" customFormat="1" ht="33.95" customHeight="1"/>
    <row r="416" s="1" customFormat="1" ht="33.95" customHeight="1"/>
    <row r="417" s="1" customFormat="1" ht="33.95" customHeight="1"/>
    <row r="418" s="1" customFormat="1" ht="33.95" customHeight="1"/>
    <row r="419" s="1" customFormat="1" ht="33.95" customHeight="1"/>
    <row r="420" s="1" customFormat="1" ht="33.95" customHeight="1"/>
    <row r="421" s="1" customFormat="1" ht="33.95" customHeight="1"/>
    <row r="422" s="1" customFormat="1" ht="33.95" customHeight="1"/>
    <row r="423" s="1" customFormat="1" ht="33.95" customHeight="1"/>
    <row r="424" s="1" customFormat="1" ht="33.95" customHeight="1"/>
    <row r="425" s="1" customFormat="1" ht="33.95" customHeight="1"/>
    <row r="426" s="1" customFormat="1" ht="33.95" customHeight="1"/>
    <row r="427" s="1" customFormat="1" ht="33.95" customHeight="1"/>
    <row r="428" s="1" customFormat="1" ht="33.95" customHeight="1"/>
    <row r="429" s="1" customFormat="1" ht="33.95" customHeight="1"/>
    <row r="430" s="1" customFormat="1" ht="33.95" customHeight="1"/>
    <row r="431" s="1" customFormat="1" ht="33.95" customHeight="1"/>
    <row r="432" s="1" customFormat="1" ht="33.95" customHeight="1"/>
    <row r="433" s="1" customFormat="1" ht="33.95" customHeight="1"/>
    <row r="434" s="1" customFormat="1" ht="33.95" customHeight="1"/>
    <row r="435" s="1" customFormat="1" ht="33.95" customHeight="1"/>
    <row r="436" s="1" customFormat="1" ht="33.95" customHeight="1"/>
    <row r="437" s="1" customFormat="1" ht="33.95" customHeight="1"/>
    <row r="438" s="1" customFormat="1" ht="33.95" customHeight="1"/>
    <row r="439" s="1" customFormat="1" ht="33.95" customHeight="1"/>
    <row r="440" s="1" customFormat="1" ht="33.95" customHeight="1"/>
    <row r="441" s="1" customFormat="1" ht="33.95" customHeight="1"/>
    <row r="442" s="1" customFormat="1" ht="33.95" customHeight="1"/>
    <row r="443" s="1" customFormat="1" ht="33.95" customHeight="1"/>
    <row r="444" s="1" customFormat="1" ht="33.95" customHeight="1"/>
    <row r="445" s="1" customFormat="1" ht="33.95" customHeight="1"/>
    <row r="446" s="1" customFormat="1" ht="33.95" customHeight="1"/>
    <row r="447" s="1" customFormat="1" ht="33.95" customHeight="1"/>
    <row r="448" s="1" customFormat="1" ht="33.95" customHeight="1"/>
    <row r="449" s="1" customFormat="1" ht="33.95" customHeight="1"/>
    <row r="450" s="1" customFormat="1" ht="33.95" customHeight="1"/>
    <row r="451" s="1" customFormat="1" ht="33.95" customHeight="1"/>
    <row r="452" s="1" customFormat="1" ht="33.95" customHeight="1"/>
    <row r="453" s="1" customFormat="1" ht="33.95" customHeight="1"/>
    <row r="454" s="1" customFormat="1" ht="33.95" customHeight="1"/>
    <row r="455" s="1" customFormat="1" ht="33.95" customHeight="1"/>
    <row r="456" s="1" customFormat="1" ht="33.95" customHeight="1"/>
    <row r="457" s="1" customFormat="1" ht="33.95" customHeight="1"/>
    <row r="458" s="1" customFormat="1" ht="33.95" customHeight="1"/>
    <row r="459" s="1" customFormat="1" ht="33.95" customHeight="1"/>
    <row r="460" s="1" customFormat="1" ht="33.95" customHeight="1"/>
    <row r="461" s="1" customFormat="1" ht="33.95" customHeight="1"/>
    <row r="462" s="1" customFormat="1" ht="33.95" customHeight="1"/>
    <row r="463" s="1" customFormat="1" ht="33.95" customHeight="1"/>
    <row r="464" s="1" customFormat="1" ht="33.95" customHeight="1"/>
    <row r="465" s="1" customFormat="1" ht="33.95" customHeight="1"/>
    <row r="466" s="1" customFormat="1" ht="33.95" customHeight="1"/>
    <row r="467" s="1" customFormat="1" ht="33.95" customHeight="1"/>
    <row r="468" s="1" customFormat="1" ht="33.95" customHeight="1"/>
    <row r="469" s="1" customFormat="1" ht="33.95" customHeight="1"/>
    <row r="470" s="1" customFormat="1" ht="33.95" customHeight="1"/>
    <row r="471" s="1" customFormat="1" ht="33.95" customHeight="1"/>
    <row r="472" s="1" customFormat="1" ht="33.95" customHeight="1"/>
    <row r="473" s="1" customFormat="1" ht="33.95" customHeight="1"/>
    <row r="474" s="1" customFormat="1" ht="33.95" customHeight="1"/>
    <row r="475" s="1" customFormat="1" ht="33.95" customHeight="1"/>
    <row r="476" s="1" customFormat="1" ht="33.95" customHeight="1"/>
    <row r="477" s="1" customFormat="1" ht="33.95" customHeight="1"/>
    <row r="478" s="1" customFormat="1" ht="33.95" customHeight="1"/>
    <row r="479" s="1" customFormat="1" ht="33.95" customHeight="1"/>
    <row r="480" s="1" customFormat="1" ht="33.95" customHeight="1"/>
    <row r="481" s="1" customFormat="1" ht="33.95" customHeight="1"/>
    <row r="482" s="1" customFormat="1" ht="33.95" customHeight="1"/>
    <row r="483" s="1" customFormat="1" ht="33.95" customHeight="1"/>
    <row r="484" s="1" customFormat="1" ht="33.95" customHeight="1"/>
    <row r="485" s="1" customFormat="1" ht="33.95" customHeight="1"/>
    <row r="486" s="1" customFormat="1" ht="33.95" customHeight="1"/>
    <row r="487" s="1" customFormat="1" ht="33.95" customHeight="1"/>
    <row r="488" s="1" customFormat="1" ht="33.95" customHeight="1"/>
    <row r="489" s="1" customFormat="1" ht="33.95" customHeight="1"/>
    <row r="490" s="1" customFormat="1" ht="33.95" customHeight="1"/>
    <row r="491" s="1" customFormat="1" ht="33.95" customHeight="1"/>
    <row r="492" s="1" customFormat="1" ht="33.95" customHeight="1"/>
    <row r="493" s="1" customFormat="1" ht="33.95" customHeight="1"/>
    <row r="494" s="1" customFormat="1" ht="33.95" customHeight="1"/>
    <row r="495" s="1" customFormat="1" ht="33.95" customHeight="1"/>
    <row r="496" s="1" customFormat="1" ht="33.95" customHeight="1"/>
    <row r="497" s="1" customFormat="1" ht="33.95" customHeight="1"/>
    <row r="498" s="1" customFormat="1" ht="33.95" customHeight="1"/>
    <row r="499" s="1" customFormat="1" ht="33.95" customHeight="1"/>
    <row r="500" s="1" customFormat="1" ht="33.95" customHeight="1"/>
    <row r="501" s="1" customFormat="1" ht="33.95" customHeight="1"/>
    <row r="502" s="1" customFormat="1" ht="33.95" customHeight="1"/>
    <row r="503" s="1" customFormat="1" ht="33.95" customHeight="1"/>
    <row r="504" s="1" customFormat="1" ht="33.95" customHeight="1"/>
    <row r="505" s="1" customFormat="1" ht="33.95" customHeight="1"/>
    <row r="506" s="1" customFormat="1" ht="33.95" customHeight="1"/>
    <row r="507" s="1" customFormat="1" ht="33.95" customHeight="1"/>
    <row r="508" s="1" customFormat="1" ht="33.95" customHeight="1"/>
    <row r="509" s="1" customFormat="1" ht="33.95" customHeight="1"/>
    <row r="510" s="1" customFormat="1" ht="33.95" customHeight="1"/>
    <row r="511" s="1" customFormat="1" ht="33.95" customHeight="1"/>
    <row r="512" s="1" customFormat="1" ht="33.95" customHeight="1"/>
    <row r="513" s="1" customFormat="1" ht="33.95" customHeight="1"/>
    <row r="514" s="1" customFormat="1" ht="33.95" customHeight="1"/>
    <row r="515" s="1" customFormat="1" ht="33.95" customHeight="1"/>
    <row r="516" s="1" customFormat="1" ht="33.95" customHeight="1"/>
    <row r="517" s="1" customFormat="1" ht="33.95" customHeight="1"/>
    <row r="518" s="1" customFormat="1" ht="33.95" customHeight="1"/>
    <row r="519" s="1" customFormat="1" ht="33.95" customHeight="1"/>
    <row r="520" s="1" customFormat="1" ht="33.95" customHeight="1"/>
    <row r="521" s="1" customFormat="1" ht="33.95" customHeight="1"/>
    <row r="522" s="1" customFormat="1" ht="33.95" customHeight="1"/>
    <row r="523" s="1" customFormat="1" ht="33.95" customHeight="1"/>
    <row r="524" s="1" customFormat="1" ht="33.95" customHeight="1"/>
    <row r="525" s="1" customFormat="1" ht="33.95" customHeight="1"/>
    <row r="526" s="1" customFormat="1" ht="33.95" customHeight="1"/>
    <row r="527" s="1" customFormat="1" ht="33.95" customHeight="1"/>
    <row r="528" s="1" customFormat="1" ht="33.95" customHeight="1"/>
    <row r="529" s="1" customFormat="1" ht="33.95" customHeight="1"/>
    <row r="530" s="1" customFormat="1" ht="33.95" customHeight="1"/>
    <row r="531" s="1" customFormat="1" ht="33.95" customHeight="1"/>
    <row r="532" s="1" customFormat="1" ht="33.95" customHeight="1"/>
    <row r="533" s="1" customFormat="1" ht="33.95" customHeight="1"/>
    <row r="534" s="1" customFormat="1" ht="33.95" customHeight="1"/>
    <row r="535" s="1" customFormat="1" ht="33.95" customHeight="1"/>
    <row r="536" s="1" customFormat="1" ht="33.95" customHeight="1"/>
    <row r="537" s="1" customFormat="1" ht="33.95" customHeight="1"/>
    <row r="538" s="1" customFormat="1" ht="33.95" customHeight="1"/>
    <row r="539" s="1" customFormat="1" ht="33.95" customHeight="1"/>
    <row r="540" s="1" customFormat="1" ht="33.95" customHeight="1"/>
    <row r="541" s="1" customFormat="1" ht="33.95" customHeight="1"/>
    <row r="542" s="1" customFormat="1" ht="33.95" customHeight="1"/>
    <row r="543" s="1" customFormat="1" ht="33.95" customHeight="1"/>
    <row r="544" s="1" customFormat="1" ht="33.95" customHeight="1"/>
    <row r="545" s="1" customFormat="1" ht="33.95" customHeight="1"/>
  </sheetData>
  <mergeCells count="4">
    <mergeCell ref="A3:C3"/>
    <mergeCell ref="A4:A5"/>
    <mergeCell ref="B4:B5"/>
    <mergeCell ref="C4:C5"/>
  </mergeCells>
  <printOptions horizontalCentered="1"/>
  <pageMargins left="0.393700787401575" right="0.393700787401575" top="0.393700787401575" bottom="0.590551181102362" header="0.393700787401575" footer="0.393700787401575"/>
  <pageSetup paperSize="9" scale="97" fitToHeight="1000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1收支总表(大口径)</vt:lpstr>
      <vt:lpstr>2收入总表(大口径)</vt:lpstr>
      <vt:lpstr>3支出总表(大口径)</vt:lpstr>
      <vt:lpstr>4收支总表(财政拨款)</vt:lpstr>
      <vt:lpstr>5一般项级表(财拨)</vt:lpstr>
      <vt:lpstr>6基本经济科目(财拨一般)</vt:lpstr>
      <vt:lpstr>7三公经费</vt:lpstr>
      <vt:lpstr>8基金项级表(财拨)</vt:lpstr>
      <vt:lpstr>9国资表</vt:lpstr>
      <vt:lpstr>10项目(全)</vt:lpstr>
      <vt:lpstr>11政采(财拨)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晖</cp:lastModifiedBy>
  <dcterms:created xsi:type="dcterms:W3CDTF">2025-01-20T03:19:00Z</dcterms:created>
  <cp:lastPrinted>2025-01-20T08:20:00Z</cp:lastPrinted>
  <dcterms:modified xsi:type="dcterms:W3CDTF">2025-02-05T05:20:50Z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69F5267140974C9EAB1B7E2E51DEAD58</vt:lpwstr>
  </property>
</Properties>
</file>